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agmanova_a\Documents\2025\Объектный конкурс\"/>
    </mc:Choice>
  </mc:AlternateContent>
  <bookViews>
    <workbookView xWindow="0" yWindow="0" windowWidth="28800" windowHeight="11910" activeTab="1"/>
  </bookViews>
  <sheets>
    <sheet name="Семей каз" sheetId="1" r:id="rId1"/>
    <sheet name="Аягоз каз" sheetId="2" r:id="rId2"/>
    <sheet name="семей (2)" sheetId="3" r:id="rId3"/>
    <sheet name="аягоз (2)" sheetId="4" r:id="rId4"/>
  </sheets>
  <definedNames>
    <definedName name="_Toc515863122" localSheetId="3">'аягоз (2)'!$E$2</definedName>
    <definedName name="_Toc515863122" localSheetId="1">'Аягоз каз'!$E$2</definedName>
    <definedName name="_Toc515863122" localSheetId="2">'семей (2)'!$E$2</definedName>
    <definedName name="_Toc515863122" localSheetId="0">'Семей каз'!$E$2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4" l="1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40" i="2" l="1"/>
  <c r="F33" i="2"/>
  <c r="F32" i="2"/>
  <c r="F25" i="2"/>
  <c r="F23" i="2"/>
  <c r="F18" i="2"/>
  <c r="F17" i="2"/>
  <c r="F29" i="2"/>
  <c r="F14" i="2"/>
  <c r="F15" i="2"/>
  <c r="F16" i="2"/>
  <c r="F21" i="2"/>
  <c r="F38" i="2"/>
  <c r="F41" i="2"/>
  <c r="F27" i="2"/>
  <c r="F22" i="2"/>
  <c r="F24" i="2"/>
  <c r="F37" i="2"/>
  <c r="F36" i="2"/>
  <c r="F43" i="2"/>
  <c r="F19" i="2"/>
  <c r="F42" i="2"/>
  <c r="F39" i="2"/>
  <c r="F35" i="2"/>
  <c r="F34" i="2"/>
  <c r="F26" i="2"/>
  <c r="F30" i="2"/>
  <c r="F20" i="2"/>
  <c r="F31" i="2"/>
  <c r="F28" i="2"/>
  <c r="F36" i="1"/>
  <c r="F9" i="1" l="1"/>
  <c r="F11" i="1"/>
  <c r="F10" i="1"/>
  <c r="F28" i="1"/>
  <c r="F20" i="1"/>
  <c r="F22" i="1"/>
  <c r="F19" i="1"/>
  <c r="F27" i="1"/>
  <c r="F35" i="1"/>
  <c r="F33" i="1"/>
  <c r="F37" i="1"/>
  <c r="F32" i="1"/>
  <c r="F16" i="1"/>
  <c r="F34" i="1"/>
  <c r="F29" i="1"/>
  <c r="F12" i="1"/>
  <c r="F31" i="1"/>
  <c r="F17" i="1"/>
  <c r="F13" i="1"/>
  <c r="F30" i="1"/>
  <c r="F15" i="1"/>
  <c r="F14" i="1"/>
  <c r="F26" i="1"/>
  <c r="F18" i="1"/>
  <c r="F21" i="1"/>
  <c r="F23" i="1"/>
  <c r="F25" i="1"/>
  <c r="F24" i="1"/>
  <c r="F8" i="1"/>
</calcChain>
</file>

<file path=xl/sharedStrings.xml><?xml version="1.0" encoding="utf-8"?>
<sst xmlns="http://schemas.openxmlformats.org/spreadsheetml/2006/main" count="299" uniqueCount="76">
  <si>
    <t xml:space="preserve">Приложение 2 </t>
  </si>
  <si>
    <t xml:space="preserve">филиала АО «НК «ҚТЖ» - </t>
  </si>
  <si>
    <t>№ объекта</t>
  </si>
  <si>
    <t>Наименование объекта (вид деятельности)</t>
  </si>
  <si>
    <t>Место расположение объекта</t>
  </si>
  <si>
    <t>Площадь объекта, кв.м./ кол-во ед., шт.</t>
  </si>
  <si>
    <t>Минимальная ставка арендной платы в месяц без НДС за 1кв.м./ 1ед.</t>
  </si>
  <si>
    <t>Минимальная ставка арендной платы в месяц с НДС за 1кв.м./ 1ед.</t>
  </si>
  <si>
    <t>Примечание</t>
  </si>
  <si>
    <t>Железнодорожный вокзал Семей</t>
  </si>
  <si>
    <t>*</t>
  </si>
  <si>
    <t xml:space="preserve">                                  Минимальная тарифная ставка (цена) арендной платы на передаваемые в имущественный наем (аренду) площадей для коммерческой деятельности на железнодорожном вокзале Семей</t>
  </si>
  <si>
    <t>постомат</t>
  </si>
  <si>
    <t>платежный терминал</t>
  </si>
  <si>
    <t>столовая</t>
  </si>
  <si>
    <t>минимаркет 1 этаж</t>
  </si>
  <si>
    <t>комната отдыха</t>
  </si>
  <si>
    <t>конфетомат</t>
  </si>
  <si>
    <t>вендинговый аппарат</t>
  </si>
  <si>
    <t xml:space="preserve">кофе аппарат </t>
  </si>
  <si>
    <t>аппарат игрушек</t>
  </si>
  <si>
    <t>СТП</t>
  </si>
  <si>
    <t>инфостойка</t>
  </si>
  <si>
    <t>кресло массажер</t>
  </si>
  <si>
    <t>кофе-стойка</t>
  </si>
  <si>
    <t xml:space="preserve">ТНП </t>
  </si>
  <si>
    <t>кофе аппарат</t>
  </si>
  <si>
    <t>камера хранения</t>
  </si>
  <si>
    <t>сотовая связь аягоз</t>
  </si>
  <si>
    <t>перрон</t>
  </si>
  <si>
    <t>1 этаж вокзала Семей</t>
  </si>
  <si>
    <t>3 этаж вокзала Семей</t>
  </si>
  <si>
    <t>2 этаж вокзала Семей</t>
  </si>
  <si>
    <t xml:space="preserve"> перрон вокзала Семей </t>
  </si>
  <si>
    <t>банкомат</t>
  </si>
  <si>
    <t xml:space="preserve">камера хранения </t>
  </si>
  <si>
    <t>коммерческое помещение (ТНП)</t>
  </si>
  <si>
    <t>крыша</t>
  </si>
  <si>
    <t>в здании вокзала</t>
  </si>
  <si>
    <t>постамат АО "Каспи Банк"</t>
  </si>
  <si>
    <t>Банкомат</t>
  </si>
  <si>
    <t>терминал</t>
  </si>
  <si>
    <t>от «___»_____2025 года №___НЖС</t>
  </si>
  <si>
    <t>к приказу  директора</t>
  </si>
  <si>
    <t>«Семейское отделение магистральной сети»</t>
  </si>
  <si>
    <t>к приказу директора</t>
  </si>
  <si>
    <t xml:space="preserve">                                  Семей теміржол вокзалындағы коммерциялық қызмет үшін жалға берілетін алаңдарға/үй-жайларға жалдау ақысының ең төменгі тарифтік мөлшерлемесі (бағасы)</t>
  </si>
  <si>
    <t xml:space="preserve">2 қосымша 
"Қазақстан темір жолы "ұлттық компаниясы" 
акционерлік қоғамы 
" Семей магистральдық желі бөлімшесі" 
филиал директорының бұйрығына – 
"___" _________2025 жыл №___
</t>
  </si>
  <si>
    <t xml:space="preserve">                                  Аягөз темір жол вокзалындағы коммерциялық қызмет үшін жалға берілетін алаңдарға/үй-жайларға жалдау ақысының ең төменгі тарифтік мөлшерлемесі (бағасы)</t>
  </si>
  <si>
    <t xml:space="preserve">2 қосымша </t>
  </si>
  <si>
    <t xml:space="preserve">Қазақстан темір жолы ұлттық компаниясы" </t>
  </si>
  <si>
    <t xml:space="preserve">акционерлік қоғамы </t>
  </si>
  <si>
    <t xml:space="preserve"> Семей магистральдық желі бөлімшесі </t>
  </si>
  <si>
    <t xml:space="preserve">филиал директорының бұйрығына – </t>
  </si>
  <si>
    <t>___ _________2025 жыл №___</t>
  </si>
  <si>
    <t>Объектінің атауы (қызмет түрі)</t>
  </si>
  <si>
    <t>Объектінің орналасқан жері</t>
  </si>
  <si>
    <t>Объектінің ауданы, ш. м. / бірлік саны, дана.</t>
  </si>
  <si>
    <t>1 ш. м./ 1ед үшін ҚҚС-сыз айына жалдау ақысының ең төменгі мөлшерлемесі.</t>
  </si>
  <si>
    <t>1 ш. м./ 1ед үшін ҚҚС-пен айына жалдау ақысының ең төменгі ставкасы.</t>
  </si>
  <si>
    <t>Ескерту</t>
  </si>
  <si>
    <t xml:space="preserve">объектінің № </t>
  </si>
  <si>
    <t xml:space="preserve"> Аягөз темір жолы</t>
  </si>
  <si>
    <t xml:space="preserve"> Семей темір жол вокзалы</t>
  </si>
  <si>
    <t>платеждық терминал</t>
  </si>
  <si>
    <t>вендинг аппараты</t>
  </si>
  <si>
    <t>Жүк сақтау</t>
  </si>
  <si>
    <t>асхана</t>
  </si>
  <si>
    <t>демалыс бөлмесі</t>
  </si>
  <si>
    <t>коммерциялық алаң  (ТНП)</t>
  </si>
  <si>
    <t>1 қабат Семей вокзалы</t>
  </si>
  <si>
    <t>2 қабат Семей вокзалы</t>
  </si>
  <si>
    <t>3 қабат Семей вокзалы</t>
  </si>
  <si>
    <t xml:space="preserve"> перрон Семей вокзалы</t>
  </si>
  <si>
    <t>вокзал ғимаратында</t>
  </si>
  <si>
    <t>төбеде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</si>
</sst>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distributed"/>
    </xf>
    <xf numFmtId="0" fontId="0" fillId="0" borderId="0" xfId="0" applyBorder="1"/>
    <xf numFmtId="0" fontId="4" fillId="2" borderId="1" xfId="0" applyFont="1" applyFill="1" applyBorder="1" applyAlignment="1">
      <alignment vertical="distributed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5" fillId="0" borderId="0" xfId="0" applyFont="1"/>
    <xf numFmtId="0" fontId="5" fillId="0" borderId="0" xfId="0" applyFont="1" applyAlignment="1">
      <alignment vertical="distributed"/>
    </xf>
    <xf numFmtId="0" fontId="5" fillId="0" borderId="0" xfId="0" applyFont="1" applyBorder="1"/>
    <xf numFmtId="0" fontId="5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0"/>
  <sheetViews>
    <sheetView workbookViewId="0">
      <selection activeCell="B29" sqref="B29"/>
    </sheetView>
  </sheetViews>
  <sheetFormatPr defaultRowHeight="15" x14ac:dyDescent="0.25"/>
  <cols>
    <col min="1" max="1" width="12.85546875" customWidth="1"/>
    <col min="2" max="2" width="41.85546875" customWidth="1"/>
    <col min="3" max="3" width="26.85546875" customWidth="1"/>
    <col min="4" max="4" width="16.42578125" bestFit="1" customWidth="1"/>
    <col min="5" max="6" width="27.140625" bestFit="1" customWidth="1"/>
    <col min="7" max="7" width="14.140625" bestFit="1" customWidth="1"/>
  </cols>
  <sheetData>
    <row r="2" spans="1:8" ht="117" customHeight="1" x14ac:dyDescent="0.25">
      <c r="E2" s="31" t="s">
        <v>47</v>
      </c>
      <c r="F2" s="31"/>
      <c r="G2" s="31"/>
    </row>
    <row r="3" spans="1:8" ht="51.75" customHeight="1" x14ac:dyDescent="0.3">
      <c r="A3" s="30" t="s">
        <v>46</v>
      </c>
      <c r="B3" s="30"/>
      <c r="C3" s="30"/>
      <c r="D3" s="30"/>
      <c r="E3" s="30"/>
      <c r="F3" s="30"/>
      <c r="G3" s="30"/>
    </row>
    <row r="4" spans="1:8" ht="18.75" x14ac:dyDescent="0.25">
      <c r="A4" s="3"/>
    </row>
    <row r="5" spans="1:8" s="4" customFormat="1" ht="47.25" customHeight="1" x14ac:dyDescent="0.25">
      <c r="A5" s="6" t="s">
        <v>61</v>
      </c>
      <c r="B5" s="34" t="s">
        <v>55</v>
      </c>
      <c r="C5" s="35" t="s">
        <v>56</v>
      </c>
      <c r="D5" s="36" t="s">
        <v>57</v>
      </c>
      <c r="E5" s="6" t="s">
        <v>58</v>
      </c>
      <c r="F5" s="6" t="s">
        <v>59</v>
      </c>
      <c r="G5" s="6" t="s">
        <v>60</v>
      </c>
    </row>
    <row r="6" spans="1:8" ht="15.75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</row>
    <row r="7" spans="1:8" s="5" customFormat="1" ht="15.75" x14ac:dyDescent="0.25">
      <c r="A7" s="29" t="s">
        <v>63</v>
      </c>
      <c r="B7" s="29"/>
      <c r="C7" s="29"/>
      <c r="D7" s="29"/>
      <c r="E7" s="29"/>
      <c r="F7" s="29"/>
      <c r="G7" s="29"/>
    </row>
    <row r="8" spans="1:8" s="5" customFormat="1" ht="15.75" x14ac:dyDescent="0.25">
      <c r="A8" s="9">
        <v>1</v>
      </c>
      <c r="B8" s="11" t="s">
        <v>34</v>
      </c>
      <c r="C8" s="11" t="s">
        <v>70</v>
      </c>
      <c r="D8" s="9">
        <v>1</v>
      </c>
      <c r="E8" s="10">
        <v>36590.559999999998</v>
      </c>
      <c r="F8" s="10">
        <f t="shared" ref="F8:F30" si="0">ROUND(E8*1.12,2)</f>
        <v>40981.43</v>
      </c>
      <c r="G8" s="11"/>
    </row>
    <row r="9" spans="1:8" s="5" customFormat="1" ht="15.75" x14ac:dyDescent="0.25">
      <c r="A9" s="9">
        <v>2</v>
      </c>
      <c r="B9" s="11" t="s">
        <v>34</v>
      </c>
      <c r="C9" s="11" t="s">
        <v>70</v>
      </c>
      <c r="D9" s="9">
        <v>1</v>
      </c>
      <c r="E9" s="10">
        <v>36590.559999999998</v>
      </c>
      <c r="F9" s="10">
        <f t="shared" si="0"/>
        <v>40981.43</v>
      </c>
      <c r="G9" s="11"/>
    </row>
    <row r="10" spans="1:8" s="5" customFormat="1" ht="15.75" x14ac:dyDescent="0.25">
      <c r="A10" s="9">
        <v>3</v>
      </c>
      <c r="B10" s="11" t="s">
        <v>64</v>
      </c>
      <c r="C10" s="11" t="s">
        <v>70</v>
      </c>
      <c r="D10" s="9">
        <v>1</v>
      </c>
      <c r="E10" s="10">
        <v>11410.91</v>
      </c>
      <c r="F10" s="10">
        <f t="shared" si="0"/>
        <v>12780.22</v>
      </c>
      <c r="G10" s="11" t="s">
        <v>10</v>
      </c>
    </row>
    <row r="11" spans="1:8" s="5" customFormat="1" ht="15.75" x14ac:dyDescent="0.25">
      <c r="A11" s="9">
        <v>4</v>
      </c>
      <c r="B11" s="11" t="s">
        <v>12</v>
      </c>
      <c r="C11" s="11" t="s">
        <v>70</v>
      </c>
      <c r="D11" s="9">
        <v>1</v>
      </c>
      <c r="E11" s="10">
        <v>22511.32</v>
      </c>
      <c r="F11" s="10">
        <f t="shared" si="0"/>
        <v>25212.68</v>
      </c>
      <c r="G11" s="11"/>
    </row>
    <row r="12" spans="1:8" ht="15.75" x14ac:dyDescent="0.25">
      <c r="A12" s="9">
        <v>5</v>
      </c>
      <c r="B12" s="16" t="s">
        <v>26</v>
      </c>
      <c r="C12" s="11" t="s">
        <v>70</v>
      </c>
      <c r="D12" s="19">
        <v>1</v>
      </c>
      <c r="E12" s="20">
        <v>8511.4500000000007</v>
      </c>
      <c r="F12" s="10">
        <f t="shared" si="0"/>
        <v>9532.82</v>
      </c>
      <c r="G12" s="12"/>
    </row>
    <row r="13" spans="1:8" ht="15.75" x14ac:dyDescent="0.25">
      <c r="A13" s="9">
        <v>6</v>
      </c>
      <c r="B13" s="16" t="s">
        <v>65</v>
      </c>
      <c r="C13" s="11" t="s">
        <v>70</v>
      </c>
      <c r="D13" s="20">
        <v>1</v>
      </c>
      <c r="E13" s="20">
        <v>3909.96</v>
      </c>
      <c r="F13" s="10">
        <f t="shared" si="0"/>
        <v>4379.16</v>
      </c>
      <c r="G13" s="16"/>
      <c r="H13" s="13"/>
    </row>
    <row r="14" spans="1:8" ht="15.75" x14ac:dyDescent="0.25">
      <c r="A14" s="9">
        <v>7</v>
      </c>
      <c r="B14" s="16" t="s">
        <v>20</v>
      </c>
      <c r="C14" s="11" t="s">
        <v>70</v>
      </c>
      <c r="D14" s="20">
        <v>1</v>
      </c>
      <c r="E14" s="20">
        <v>3909.96</v>
      </c>
      <c r="F14" s="10">
        <f t="shared" si="0"/>
        <v>4379.16</v>
      </c>
      <c r="G14" s="16"/>
      <c r="H14" s="13"/>
    </row>
    <row r="15" spans="1:8" ht="15.75" x14ac:dyDescent="0.25">
      <c r="A15" s="9">
        <v>8</v>
      </c>
      <c r="B15" s="16" t="s">
        <v>19</v>
      </c>
      <c r="C15" s="11" t="s">
        <v>70</v>
      </c>
      <c r="D15" s="20">
        <v>1</v>
      </c>
      <c r="E15" s="20">
        <v>8510.26</v>
      </c>
      <c r="F15" s="10">
        <f t="shared" si="0"/>
        <v>9531.49</v>
      </c>
      <c r="G15" s="16"/>
      <c r="H15" s="13"/>
    </row>
    <row r="16" spans="1:8" ht="15.75" x14ac:dyDescent="0.25">
      <c r="A16" s="9">
        <v>9</v>
      </c>
      <c r="B16" s="16" t="s">
        <v>25</v>
      </c>
      <c r="C16" s="11" t="s">
        <v>70</v>
      </c>
      <c r="D16" s="19">
        <v>3</v>
      </c>
      <c r="E16" s="20">
        <v>2267.91</v>
      </c>
      <c r="F16" s="10">
        <f t="shared" si="0"/>
        <v>2540.06</v>
      </c>
      <c r="G16" s="12"/>
    </row>
    <row r="17" spans="1:8" ht="17.25" customHeight="1" x14ac:dyDescent="0.25">
      <c r="A17" s="9">
        <v>10</v>
      </c>
      <c r="B17" s="16" t="s">
        <v>17</v>
      </c>
      <c r="C17" s="11" t="s">
        <v>70</v>
      </c>
      <c r="D17" s="20">
        <v>1</v>
      </c>
      <c r="E17" s="20">
        <v>3881.26</v>
      </c>
      <c r="F17" s="10">
        <f t="shared" si="0"/>
        <v>4347.01</v>
      </c>
      <c r="G17" s="16"/>
      <c r="H17" s="13"/>
    </row>
    <row r="18" spans="1:8" ht="15.75" x14ac:dyDescent="0.25">
      <c r="A18" s="9">
        <v>11</v>
      </c>
      <c r="B18" s="16" t="s">
        <v>22</v>
      </c>
      <c r="C18" s="11" t="s">
        <v>70</v>
      </c>
      <c r="D18" s="20">
        <v>1</v>
      </c>
      <c r="E18" s="20">
        <v>4631.41</v>
      </c>
      <c r="F18" s="10">
        <f t="shared" si="0"/>
        <v>5187.18</v>
      </c>
      <c r="G18" s="16"/>
      <c r="H18" s="13"/>
    </row>
    <row r="19" spans="1:8" s="5" customFormat="1" ht="15.75" x14ac:dyDescent="0.25">
      <c r="A19" s="9">
        <v>12</v>
      </c>
      <c r="B19" s="11" t="s">
        <v>15</v>
      </c>
      <c r="C19" s="11" t="s">
        <v>70</v>
      </c>
      <c r="D19" s="9">
        <v>60</v>
      </c>
      <c r="E19" s="9">
        <v>3264.28</v>
      </c>
      <c r="F19" s="10">
        <f t="shared" si="0"/>
        <v>3655.99</v>
      </c>
      <c r="G19" s="11"/>
    </row>
    <row r="20" spans="1:8" s="5" customFormat="1" ht="15.75" x14ac:dyDescent="0.25">
      <c r="A20" s="9">
        <v>13</v>
      </c>
      <c r="B20" s="11" t="s">
        <v>66</v>
      </c>
      <c r="C20" s="11" t="s">
        <v>70</v>
      </c>
      <c r="D20" s="9">
        <v>20.5</v>
      </c>
      <c r="E20" s="9">
        <v>3264.29</v>
      </c>
      <c r="F20" s="10">
        <f t="shared" si="0"/>
        <v>3656</v>
      </c>
      <c r="G20" s="11"/>
    </row>
    <row r="21" spans="1:8" ht="15.75" x14ac:dyDescent="0.25">
      <c r="A21" s="9">
        <v>14</v>
      </c>
      <c r="B21" s="16" t="s">
        <v>23</v>
      </c>
      <c r="C21" s="11" t="s">
        <v>70</v>
      </c>
      <c r="D21" s="20">
        <v>2</v>
      </c>
      <c r="E21" s="20">
        <v>5641.14</v>
      </c>
      <c r="F21" s="10">
        <f t="shared" si="0"/>
        <v>6318.08</v>
      </c>
      <c r="G21" s="16"/>
      <c r="H21" s="13"/>
    </row>
    <row r="22" spans="1:8" s="5" customFormat="1" ht="15.75" x14ac:dyDescent="0.25">
      <c r="A22" s="9">
        <v>15</v>
      </c>
      <c r="B22" s="11" t="s">
        <v>67</v>
      </c>
      <c r="C22" s="11" t="s">
        <v>71</v>
      </c>
      <c r="D22" s="9">
        <v>126.1</v>
      </c>
      <c r="E22" s="9">
        <v>2139.5500000000002</v>
      </c>
      <c r="F22" s="10">
        <f t="shared" si="0"/>
        <v>2396.3000000000002</v>
      </c>
      <c r="G22" s="11"/>
    </row>
    <row r="23" spans="1:8" ht="15.75" x14ac:dyDescent="0.25">
      <c r="A23" s="9">
        <v>16</v>
      </c>
      <c r="B23" s="16" t="s">
        <v>23</v>
      </c>
      <c r="C23" s="11" t="s">
        <v>71</v>
      </c>
      <c r="D23" s="20">
        <v>2</v>
      </c>
      <c r="E23" s="20">
        <v>5641.14</v>
      </c>
      <c r="F23" s="10">
        <f t="shared" si="0"/>
        <v>6318.08</v>
      </c>
      <c r="G23" s="16"/>
      <c r="H23" s="13"/>
    </row>
    <row r="24" spans="1:8" ht="15.75" x14ac:dyDescent="0.25">
      <c r="A24" s="9">
        <v>17</v>
      </c>
      <c r="B24" s="16" t="s">
        <v>24</v>
      </c>
      <c r="C24" s="11" t="s">
        <v>71</v>
      </c>
      <c r="D24" s="20">
        <v>4.2</v>
      </c>
      <c r="E24" s="20">
        <v>7287.76</v>
      </c>
      <c r="F24" s="10">
        <f t="shared" si="0"/>
        <v>8162.29</v>
      </c>
      <c r="G24" s="16"/>
      <c r="H24" s="13"/>
    </row>
    <row r="25" spans="1:8" ht="15.75" x14ac:dyDescent="0.25">
      <c r="A25" s="9">
        <v>18</v>
      </c>
      <c r="B25" s="16" t="s">
        <v>21</v>
      </c>
      <c r="C25" s="11" t="s">
        <v>72</v>
      </c>
      <c r="D25" s="20">
        <v>26</v>
      </c>
      <c r="E25" s="20">
        <v>855.38</v>
      </c>
      <c r="F25" s="10">
        <f t="shared" si="0"/>
        <v>958.03</v>
      </c>
      <c r="G25" s="16"/>
      <c r="H25" s="13"/>
    </row>
    <row r="26" spans="1:8" ht="15.75" x14ac:dyDescent="0.25">
      <c r="A26" s="9">
        <v>19</v>
      </c>
      <c r="B26" s="16" t="s">
        <v>21</v>
      </c>
      <c r="C26" s="11" t="s">
        <v>72</v>
      </c>
      <c r="D26" s="20">
        <v>36.4</v>
      </c>
      <c r="E26" s="20">
        <v>855.38</v>
      </c>
      <c r="F26" s="10">
        <f t="shared" si="0"/>
        <v>958.03</v>
      </c>
      <c r="G26" s="16"/>
      <c r="H26" s="13"/>
    </row>
    <row r="27" spans="1:8" s="5" customFormat="1" ht="15" customHeight="1" x14ac:dyDescent="0.25">
      <c r="A27" s="9">
        <v>20</v>
      </c>
      <c r="B27" s="11" t="s">
        <v>68</v>
      </c>
      <c r="C27" s="11" t="s">
        <v>72</v>
      </c>
      <c r="D27" s="9">
        <v>152.5</v>
      </c>
      <c r="E27" s="10">
        <v>1034.1099999999999</v>
      </c>
      <c r="F27" s="10">
        <f t="shared" si="0"/>
        <v>1158.2</v>
      </c>
      <c r="G27" s="11"/>
    </row>
    <row r="28" spans="1:8" s="5" customFormat="1" ht="15.75" x14ac:dyDescent="0.25">
      <c r="A28" s="9">
        <v>21</v>
      </c>
      <c r="B28" s="11" t="s">
        <v>25</v>
      </c>
      <c r="C28" s="11" t="s">
        <v>73</v>
      </c>
      <c r="D28" s="9">
        <v>15</v>
      </c>
      <c r="E28" s="9">
        <v>2423.2399999999998</v>
      </c>
      <c r="F28" s="10">
        <f>ROUND(E28*1.12,2)</f>
        <v>2714.03</v>
      </c>
      <c r="G28" s="11" t="s">
        <v>10</v>
      </c>
    </row>
    <row r="29" spans="1:8" ht="15.75" x14ac:dyDescent="0.25">
      <c r="A29" s="9">
        <v>22</v>
      </c>
      <c r="B29" s="11" t="s">
        <v>69</v>
      </c>
      <c r="C29" s="11" t="s">
        <v>73</v>
      </c>
      <c r="D29" s="19">
        <v>9.6</v>
      </c>
      <c r="E29" s="20">
        <v>3266.35</v>
      </c>
      <c r="F29" s="10">
        <f t="shared" si="0"/>
        <v>3658.31</v>
      </c>
      <c r="G29" s="12"/>
    </row>
    <row r="30" spans="1:8" ht="15.75" x14ac:dyDescent="0.25">
      <c r="A30" s="9">
        <v>23</v>
      </c>
      <c r="B30" s="11" t="s">
        <v>69</v>
      </c>
      <c r="C30" s="11" t="s">
        <v>73</v>
      </c>
      <c r="D30" s="20">
        <v>15</v>
      </c>
      <c r="E30" s="20">
        <v>3909.96</v>
      </c>
      <c r="F30" s="10">
        <f t="shared" si="0"/>
        <v>4379.16</v>
      </c>
      <c r="G30" s="16"/>
      <c r="H30" s="13"/>
    </row>
    <row r="31" spans="1:8" ht="15.75" x14ac:dyDescent="0.25">
      <c r="A31" s="9">
        <v>24</v>
      </c>
      <c r="B31" s="11" t="s">
        <v>69</v>
      </c>
      <c r="C31" s="11" t="s">
        <v>73</v>
      </c>
      <c r="D31" s="20">
        <v>12</v>
      </c>
      <c r="E31" s="20">
        <v>3731.8</v>
      </c>
      <c r="F31" s="10">
        <f t="shared" ref="F31:F37" si="1">ROUND(E31*1.12,2)</f>
        <v>4179.62</v>
      </c>
      <c r="G31" s="16"/>
      <c r="H31" s="13"/>
    </row>
    <row r="32" spans="1:8" ht="15.75" x14ac:dyDescent="0.25">
      <c r="A32" s="9">
        <v>25</v>
      </c>
      <c r="B32" s="11" t="s">
        <v>69</v>
      </c>
      <c r="C32" s="11" t="s">
        <v>73</v>
      </c>
      <c r="D32" s="19">
        <v>12</v>
      </c>
      <c r="E32" s="20">
        <v>3461.78</v>
      </c>
      <c r="F32" s="10">
        <f t="shared" si="1"/>
        <v>3877.19</v>
      </c>
      <c r="G32" s="12"/>
    </row>
    <row r="33" spans="1:7" ht="15.75" x14ac:dyDescent="0.25">
      <c r="A33" s="9">
        <v>26</v>
      </c>
      <c r="B33" s="11" t="s">
        <v>69</v>
      </c>
      <c r="C33" s="11" t="s">
        <v>73</v>
      </c>
      <c r="D33" s="19">
        <v>12</v>
      </c>
      <c r="E33" s="20">
        <v>3461.78</v>
      </c>
      <c r="F33" s="10">
        <f t="shared" si="1"/>
        <v>3877.19</v>
      </c>
      <c r="G33" s="12"/>
    </row>
    <row r="34" spans="1:7" ht="15.75" x14ac:dyDescent="0.25">
      <c r="A34" s="9">
        <v>27</v>
      </c>
      <c r="B34" s="11" t="s">
        <v>69</v>
      </c>
      <c r="C34" s="11" t="s">
        <v>73</v>
      </c>
      <c r="D34" s="19">
        <v>12</v>
      </c>
      <c r="E34" s="20">
        <v>3461.78</v>
      </c>
      <c r="F34" s="10">
        <f t="shared" si="1"/>
        <v>3877.19</v>
      </c>
      <c r="G34" s="12"/>
    </row>
    <row r="35" spans="1:7" s="5" customFormat="1" ht="15.75" x14ac:dyDescent="0.25">
      <c r="A35" s="9">
        <v>28</v>
      </c>
      <c r="B35" s="11" t="s">
        <v>69</v>
      </c>
      <c r="C35" s="11" t="s">
        <v>73</v>
      </c>
      <c r="D35" s="9">
        <v>15</v>
      </c>
      <c r="E35" s="10">
        <v>3461.78</v>
      </c>
      <c r="F35" s="10">
        <f t="shared" si="1"/>
        <v>3877.19</v>
      </c>
      <c r="G35" s="11"/>
    </row>
    <row r="36" spans="1:7" s="5" customFormat="1" ht="15.75" x14ac:dyDescent="0.25">
      <c r="A36" s="9">
        <v>29</v>
      </c>
      <c r="B36" s="11" t="s">
        <v>69</v>
      </c>
      <c r="C36" s="11" t="s">
        <v>73</v>
      </c>
      <c r="D36" s="9">
        <v>15</v>
      </c>
      <c r="E36" s="10">
        <v>3461.78</v>
      </c>
      <c r="F36" s="10">
        <f t="shared" si="1"/>
        <v>3877.19</v>
      </c>
      <c r="G36" s="11"/>
    </row>
    <row r="37" spans="1:7" ht="15.75" x14ac:dyDescent="0.25">
      <c r="A37" s="9">
        <v>30</v>
      </c>
      <c r="B37" s="11" t="s">
        <v>69</v>
      </c>
      <c r="C37" s="11" t="s">
        <v>73</v>
      </c>
      <c r="D37" s="19">
        <v>18</v>
      </c>
      <c r="E37" s="20">
        <v>3461.78</v>
      </c>
      <c r="F37" s="10">
        <f t="shared" si="1"/>
        <v>3877.19</v>
      </c>
      <c r="G37" s="12"/>
    </row>
    <row r="50" spans="1:8" x14ac:dyDescent="0.25">
      <c r="A50" s="13"/>
      <c r="B50" s="13"/>
      <c r="C50" s="13"/>
      <c r="D50" s="13"/>
      <c r="E50" s="13"/>
      <c r="F50" s="13"/>
      <c r="G50" s="13"/>
      <c r="H50" s="13"/>
    </row>
  </sheetData>
  <mergeCells count="3">
    <mergeCell ref="A7:G7"/>
    <mergeCell ref="A3:G3"/>
    <mergeCell ref="E2:G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tabSelected="1" topLeftCell="A4" workbookViewId="0">
      <selection activeCell="D40" sqref="D40"/>
    </sheetView>
  </sheetViews>
  <sheetFormatPr defaultRowHeight="15" x14ac:dyDescent="0.25"/>
  <cols>
    <col min="1" max="1" width="12.85546875" style="13" customWidth="1"/>
    <col min="2" max="2" width="41.85546875" style="13" customWidth="1"/>
    <col min="3" max="3" width="19.5703125" style="13" customWidth="1"/>
    <col min="4" max="4" width="16.42578125" style="13" bestFit="1" customWidth="1"/>
    <col min="5" max="6" width="27.140625" style="13" bestFit="1" customWidth="1"/>
    <col min="7" max="7" width="14.140625" style="13" bestFit="1" customWidth="1"/>
    <col min="8" max="16384" width="9.140625" style="13"/>
  </cols>
  <sheetData>
    <row r="2" spans="1:7" ht="18.75" customHeight="1" x14ac:dyDescent="0.25">
      <c r="E2" s="1" t="s">
        <v>49</v>
      </c>
    </row>
    <row r="3" spans="1:7" ht="18.75" customHeight="1" x14ac:dyDescent="0.25">
      <c r="E3" s="1" t="s">
        <v>50</v>
      </c>
    </row>
    <row r="4" spans="1:7" ht="18.75" customHeight="1" x14ac:dyDescent="0.25">
      <c r="E4" s="1" t="s">
        <v>51</v>
      </c>
    </row>
    <row r="5" spans="1:7" ht="18.75" customHeight="1" x14ac:dyDescent="0.25">
      <c r="E5" s="1" t="s">
        <v>52</v>
      </c>
    </row>
    <row r="6" spans="1:7" ht="18.75" customHeight="1" x14ac:dyDescent="0.25">
      <c r="E6" s="32" t="s">
        <v>53</v>
      </c>
      <c r="F6" s="32"/>
      <c r="G6" s="32"/>
    </row>
    <row r="7" spans="1:7" ht="18.75" x14ac:dyDescent="0.3">
      <c r="A7" s="2"/>
      <c r="E7" s="33" t="s">
        <v>54</v>
      </c>
      <c r="F7" s="33"/>
      <c r="G7" s="33"/>
    </row>
    <row r="8" spans="1:7" ht="18.75" x14ac:dyDescent="0.25">
      <c r="A8" s="2"/>
    </row>
    <row r="9" spans="1:7" ht="51.75" customHeight="1" x14ac:dyDescent="0.3">
      <c r="A9" s="30" t="s">
        <v>48</v>
      </c>
      <c r="B9" s="30"/>
      <c r="C9" s="30"/>
      <c r="D9" s="30"/>
      <c r="E9" s="30"/>
      <c r="F9" s="30"/>
      <c r="G9" s="30"/>
    </row>
    <row r="10" spans="1:7" ht="18.75" x14ac:dyDescent="0.25">
      <c r="A10" s="3"/>
    </row>
    <row r="11" spans="1:7" s="14" customFormat="1" ht="47.25" customHeight="1" x14ac:dyDescent="0.25">
      <c r="A11" s="35" t="s">
        <v>61</v>
      </c>
      <c r="B11" s="34" t="s">
        <v>55</v>
      </c>
      <c r="C11" s="35" t="s">
        <v>56</v>
      </c>
      <c r="D11" s="36" t="s">
        <v>57</v>
      </c>
      <c r="E11" s="6" t="s">
        <v>58</v>
      </c>
      <c r="F11" s="6" t="s">
        <v>59</v>
      </c>
      <c r="G11" s="6" t="s">
        <v>60</v>
      </c>
    </row>
    <row r="12" spans="1:7" ht="15.75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</row>
    <row r="13" spans="1:7" s="15" customFormat="1" ht="15.75" x14ac:dyDescent="0.25">
      <c r="A13" s="29" t="s">
        <v>62</v>
      </c>
      <c r="B13" s="29"/>
      <c r="C13" s="29"/>
      <c r="D13" s="29"/>
      <c r="E13" s="29"/>
      <c r="F13" s="29"/>
      <c r="G13" s="29"/>
    </row>
    <row r="14" spans="1:7" ht="15.75" x14ac:dyDescent="0.25">
      <c r="A14" s="11">
        <v>1</v>
      </c>
      <c r="B14" s="16" t="s">
        <v>39</v>
      </c>
      <c r="C14" s="13" t="s">
        <v>74</v>
      </c>
      <c r="D14" s="25">
        <v>1</v>
      </c>
      <c r="E14" s="26">
        <v>19175.11</v>
      </c>
      <c r="F14" s="24">
        <f t="shared" ref="F14:F27" si="0">ROUND(E14*1.12,2)</f>
        <v>21476.12</v>
      </c>
      <c r="G14" s="16"/>
    </row>
    <row r="15" spans="1:7" ht="15.75" x14ac:dyDescent="0.25">
      <c r="A15" s="11">
        <v>2</v>
      </c>
      <c r="B15" s="16" t="s">
        <v>26</v>
      </c>
      <c r="C15" s="13" t="s">
        <v>74</v>
      </c>
      <c r="D15" s="25">
        <v>1</v>
      </c>
      <c r="E15" s="26">
        <v>5859.56</v>
      </c>
      <c r="F15" s="24">
        <f t="shared" si="0"/>
        <v>6562.71</v>
      </c>
      <c r="G15" s="16"/>
    </row>
    <row r="16" spans="1:7" ht="15.75" x14ac:dyDescent="0.25">
      <c r="A16" s="11">
        <v>3</v>
      </c>
      <c r="B16" s="11" t="s">
        <v>69</v>
      </c>
      <c r="C16" s="13" t="s">
        <v>74</v>
      </c>
      <c r="D16" s="25">
        <v>4</v>
      </c>
      <c r="E16" s="26">
        <v>2385.4899999999998</v>
      </c>
      <c r="F16" s="24">
        <f t="shared" si="0"/>
        <v>2671.75</v>
      </c>
      <c r="G16" s="16"/>
    </row>
    <row r="17" spans="1:7" s="15" customFormat="1" ht="15.75" x14ac:dyDescent="0.25">
      <c r="A17" s="28">
        <v>4</v>
      </c>
      <c r="B17" s="11" t="s">
        <v>69</v>
      </c>
      <c r="C17" s="13" t="s">
        <v>74</v>
      </c>
      <c r="D17" s="25">
        <v>6.3</v>
      </c>
      <c r="E17" s="26">
        <v>2385.4899999999998</v>
      </c>
      <c r="F17" s="24">
        <f t="shared" si="0"/>
        <v>2671.75</v>
      </c>
      <c r="G17" s="16"/>
    </row>
    <row r="18" spans="1:7" s="15" customFormat="1" ht="15.75" x14ac:dyDescent="0.25">
      <c r="A18" s="28">
        <v>5</v>
      </c>
      <c r="B18" s="11" t="s">
        <v>69</v>
      </c>
      <c r="C18" s="13" t="s">
        <v>74</v>
      </c>
      <c r="D18" s="25">
        <v>4.0999999999999996</v>
      </c>
      <c r="E18" s="26">
        <v>2385.4899999999998</v>
      </c>
      <c r="F18" s="24">
        <f t="shared" si="0"/>
        <v>2671.75</v>
      </c>
      <c r="G18" s="16"/>
    </row>
    <row r="19" spans="1:7" s="15" customFormat="1" ht="15.75" x14ac:dyDescent="0.25">
      <c r="A19" s="11">
        <v>6</v>
      </c>
      <c r="B19" s="11" t="s">
        <v>69</v>
      </c>
      <c r="C19" s="13" t="s">
        <v>74</v>
      </c>
      <c r="D19" s="22">
        <v>4</v>
      </c>
      <c r="E19" s="23">
        <v>2385.4899999999998</v>
      </c>
      <c r="F19" s="24">
        <f t="shared" si="0"/>
        <v>2671.75</v>
      </c>
      <c r="G19" s="11"/>
    </row>
    <row r="20" spans="1:7" s="15" customFormat="1" ht="15.75" x14ac:dyDescent="0.25">
      <c r="A20" s="11">
        <v>7</v>
      </c>
      <c r="B20" s="11" t="s">
        <v>69</v>
      </c>
      <c r="C20" s="13" t="s">
        <v>74</v>
      </c>
      <c r="D20" s="22">
        <v>3.6</v>
      </c>
      <c r="E20" s="23">
        <v>2385.4899999999998</v>
      </c>
      <c r="F20" s="24">
        <f t="shared" si="0"/>
        <v>2671.75</v>
      </c>
      <c r="G20" s="11"/>
    </row>
    <row r="21" spans="1:7" ht="15.75" x14ac:dyDescent="0.25">
      <c r="A21" s="11">
        <v>8</v>
      </c>
      <c r="B21" s="11" t="s">
        <v>69</v>
      </c>
      <c r="C21" s="13" t="s">
        <v>74</v>
      </c>
      <c r="D21" s="25">
        <v>3</v>
      </c>
      <c r="E21" s="26">
        <v>2385.4899999999998</v>
      </c>
      <c r="F21" s="24">
        <f t="shared" si="0"/>
        <v>2671.75</v>
      </c>
      <c r="G21" s="16"/>
    </row>
    <row r="22" spans="1:7" ht="15.75" x14ac:dyDescent="0.25">
      <c r="A22" s="11">
        <v>9</v>
      </c>
      <c r="B22" s="11" t="s">
        <v>69</v>
      </c>
      <c r="C22" s="13" t="s">
        <v>74</v>
      </c>
      <c r="D22" s="25">
        <v>4.5</v>
      </c>
      <c r="E22" s="26">
        <v>2385.4899999999998</v>
      </c>
      <c r="F22" s="24">
        <f t="shared" si="0"/>
        <v>2671.75</v>
      </c>
      <c r="G22" s="16"/>
    </row>
    <row r="23" spans="1:7" s="15" customFormat="1" ht="15.75" x14ac:dyDescent="0.25">
      <c r="A23" s="11">
        <v>10</v>
      </c>
      <c r="B23" s="11" t="s">
        <v>69</v>
      </c>
      <c r="C23" s="13" t="s">
        <v>74</v>
      </c>
      <c r="D23" s="22">
        <v>3.6</v>
      </c>
      <c r="E23" s="23">
        <v>2385.4899999999998</v>
      </c>
      <c r="F23" s="24">
        <f t="shared" si="0"/>
        <v>2671.75</v>
      </c>
      <c r="G23" s="11"/>
    </row>
    <row r="24" spans="1:7" ht="15.75" x14ac:dyDescent="0.25">
      <c r="A24" s="11">
        <v>11</v>
      </c>
      <c r="B24" s="11" t="s">
        <v>69</v>
      </c>
      <c r="C24" s="13" t="s">
        <v>74</v>
      </c>
      <c r="D24" s="25">
        <v>6.45</v>
      </c>
      <c r="E24" s="26">
        <v>2385.4899999999998</v>
      </c>
      <c r="F24" s="24">
        <f t="shared" si="0"/>
        <v>2671.75</v>
      </c>
      <c r="G24" s="16"/>
    </row>
    <row r="25" spans="1:7" ht="15.75" x14ac:dyDescent="0.25">
      <c r="A25" s="11">
        <v>12</v>
      </c>
      <c r="B25" s="11" t="s">
        <v>69</v>
      </c>
      <c r="C25" s="13" t="s">
        <v>74</v>
      </c>
      <c r="D25" s="25">
        <v>3</v>
      </c>
      <c r="E25" s="26">
        <v>2385.4899999999998</v>
      </c>
      <c r="F25" s="24">
        <f t="shared" si="0"/>
        <v>2671.75</v>
      </c>
      <c r="G25" s="16"/>
    </row>
    <row r="26" spans="1:7" s="15" customFormat="1" ht="15.75" x14ac:dyDescent="0.25">
      <c r="A26" s="11">
        <v>13</v>
      </c>
      <c r="B26" s="11" t="s">
        <v>40</v>
      </c>
      <c r="C26" s="13" t="s">
        <v>74</v>
      </c>
      <c r="D26" s="22">
        <v>1</v>
      </c>
      <c r="E26" s="23">
        <v>23930.17</v>
      </c>
      <c r="F26" s="24">
        <f t="shared" si="0"/>
        <v>26801.79</v>
      </c>
      <c r="G26" s="11"/>
    </row>
    <row r="27" spans="1:7" ht="15.75" x14ac:dyDescent="0.25">
      <c r="A27" s="11">
        <v>14</v>
      </c>
      <c r="B27" s="16" t="s">
        <v>26</v>
      </c>
      <c r="C27" s="13" t="s">
        <v>74</v>
      </c>
      <c r="D27" s="25">
        <v>1</v>
      </c>
      <c r="E27" s="26">
        <v>5859.56</v>
      </c>
      <c r="F27" s="24">
        <f t="shared" si="0"/>
        <v>6562.71</v>
      </c>
      <c r="G27" s="16"/>
    </row>
    <row r="28" spans="1:7" s="15" customFormat="1" ht="15.75" x14ac:dyDescent="0.25">
      <c r="A28" s="11">
        <v>15</v>
      </c>
      <c r="B28" s="11" t="s">
        <v>41</v>
      </c>
      <c r="C28" s="13" t="s">
        <v>74</v>
      </c>
      <c r="D28" s="22">
        <v>1</v>
      </c>
      <c r="E28" s="23">
        <v>22790.639999999999</v>
      </c>
      <c r="F28" s="24">
        <f t="shared" ref="F28:F43" si="1">ROUND(E28*1.12,2)</f>
        <v>25525.52</v>
      </c>
      <c r="G28" s="11"/>
    </row>
    <row r="29" spans="1:7" ht="15.75" x14ac:dyDescent="0.25">
      <c r="A29" s="11">
        <v>16</v>
      </c>
      <c r="B29" s="16" t="s">
        <v>23</v>
      </c>
      <c r="C29" s="13" t="s">
        <v>74</v>
      </c>
      <c r="D29" s="25">
        <v>2</v>
      </c>
      <c r="E29" s="26">
        <v>12712.77</v>
      </c>
      <c r="F29" s="24">
        <f>ROUND(E29*1.12,2)</f>
        <v>14238.3</v>
      </c>
      <c r="G29" s="16"/>
    </row>
    <row r="30" spans="1:7" s="15" customFormat="1" ht="15.75" x14ac:dyDescent="0.25">
      <c r="A30" s="11">
        <v>17</v>
      </c>
      <c r="B30" s="11" t="s">
        <v>28</v>
      </c>
      <c r="C30" s="21" t="s">
        <v>75</v>
      </c>
      <c r="D30" s="22">
        <v>7</v>
      </c>
      <c r="E30" s="23">
        <v>6508.93</v>
      </c>
      <c r="F30" s="24">
        <f>ROUND(E30*1.12,2)</f>
        <v>7290</v>
      </c>
      <c r="G30" s="11" t="s">
        <v>10</v>
      </c>
    </row>
    <row r="31" spans="1:7" s="15" customFormat="1" ht="31.5" x14ac:dyDescent="0.25">
      <c r="A31" s="11">
        <v>18</v>
      </c>
      <c r="B31" s="11" t="s">
        <v>66</v>
      </c>
      <c r="C31" s="21" t="s">
        <v>74</v>
      </c>
      <c r="D31" s="22">
        <v>8</v>
      </c>
      <c r="E31" s="23">
        <v>2615.13</v>
      </c>
      <c r="F31" s="24">
        <f t="shared" si="1"/>
        <v>2928.95</v>
      </c>
      <c r="G31" s="11"/>
    </row>
    <row r="32" spans="1:7" ht="31.5" x14ac:dyDescent="0.25">
      <c r="A32" s="11">
        <v>19</v>
      </c>
      <c r="B32" s="11" t="s">
        <v>69</v>
      </c>
      <c r="C32" s="21" t="s">
        <v>74</v>
      </c>
      <c r="D32" s="25">
        <v>10</v>
      </c>
      <c r="E32" s="26">
        <v>2385.4899999999998</v>
      </c>
      <c r="F32" s="24">
        <f t="shared" si="1"/>
        <v>2671.75</v>
      </c>
      <c r="G32" s="16"/>
    </row>
    <row r="33" spans="1:7" ht="31.5" x14ac:dyDescent="0.25">
      <c r="A33" s="11">
        <v>20</v>
      </c>
      <c r="B33" s="11" t="s">
        <v>69</v>
      </c>
      <c r="C33" s="21" t="s">
        <v>74</v>
      </c>
      <c r="D33" s="25">
        <v>18</v>
      </c>
      <c r="E33" s="26">
        <v>2385.4899999999998</v>
      </c>
      <c r="F33" s="24">
        <f t="shared" si="1"/>
        <v>2671.75</v>
      </c>
      <c r="G33" s="16"/>
    </row>
    <row r="34" spans="1:7" s="15" customFormat="1" ht="15.75" x14ac:dyDescent="0.25">
      <c r="A34" s="11">
        <v>21</v>
      </c>
      <c r="B34" s="11" t="s">
        <v>69</v>
      </c>
      <c r="C34" s="21" t="s">
        <v>29</v>
      </c>
      <c r="D34" s="22">
        <v>6</v>
      </c>
      <c r="E34" s="23">
        <v>2385.4899999999998</v>
      </c>
      <c r="F34" s="24">
        <f t="shared" si="1"/>
        <v>2671.75</v>
      </c>
      <c r="G34" s="11"/>
    </row>
    <row r="35" spans="1:7" s="15" customFormat="1" ht="15.75" x14ac:dyDescent="0.25">
      <c r="A35" s="11">
        <v>22</v>
      </c>
      <c r="B35" s="11" t="s">
        <v>69</v>
      </c>
      <c r="C35" s="21" t="s">
        <v>29</v>
      </c>
      <c r="D35" s="22">
        <v>6.3</v>
      </c>
      <c r="E35" s="23">
        <v>2385.4899999999998</v>
      </c>
      <c r="F35" s="24">
        <f t="shared" si="1"/>
        <v>2671.75</v>
      </c>
      <c r="G35" s="11"/>
    </row>
    <row r="36" spans="1:7" ht="15.75" x14ac:dyDescent="0.25">
      <c r="A36" s="11">
        <v>23</v>
      </c>
      <c r="B36" s="11" t="s">
        <v>69</v>
      </c>
      <c r="C36" s="21" t="s">
        <v>29</v>
      </c>
      <c r="D36" s="25">
        <v>4</v>
      </c>
      <c r="E36" s="26">
        <v>2385.4899999999998</v>
      </c>
      <c r="F36" s="24">
        <f>ROUND(E36*1.12,2)</f>
        <v>2671.75</v>
      </c>
      <c r="G36" s="16"/>
    </row>
    <row r="37" spans="1:7" ht="15.75" x14ac:dyDescent="0.25">
      <c r="A37" s="11">
        <v>24</v>
      </c>
      <c r="B37" s="11" t="s">
        <v>69</v>
      </c>
      <c r="C37" s="21" t="s">
        <v>29</v>
      </c>
      <c r="D37" s="25">
        <v>4</v>
      </c>
      <c r="E37" s="26">
        <v>2385.4899999999998</v>
      </c>
      <c r="F37" s="24">
        <f>ROUND(E37*1.12,2)</f>
        <v>2671.75</v>
      </c>
      <c r="G37" s="16"/>
    </row>
    <row r="38" spans="1:7" ht="15.75" x14ac:dyDescent="0.25">
      <c r="A38" s="11">
        <v>25</v>
      </c>
      <c r="B38" s="11" t="s">
        <v>69</v>
      </c>
      <c r="C38" s="27" t="s">
        <v>29</v>
      </c>
      <c r="D38" s="25">
        <v>5.2</v>
      </c>
      <c r="E38" s="26">
        <v>2385.4899999999998</v>
      </c>
      <c r="F38" s="24">
        <f>ROUND(E38*1.12,2)</f>
        <v>2671.75</v>
      </c>
      <c r="G38" s="16"/>
    </row>
    <row r="39" spans="1:7" s="15" customFormat="1" ht="15.75" x14ac:dyDescent="0.25">
      <c r="A39" s="11">
        <v>26</v>
      </c>
      <c r="B39" s="11" t="s">
        <v>69</v>
      </c>
      <c r="C39" s="21" t="s">
        <v>29</v>
      </c>
      <c r="D39" s="22">
        <v>6</v>
      </c>
      <c r="E39" s="23">
        <v>2385.4899999999998</v>
      </c>
      <c r="F39" s="24">
        <f t="shared" si="1"/>
        <v>2671.75</v>
      </c>
      <c r="G39" s="11"/>
    </row>
    <row r="40" spans="1:7" s="15" customFormat="1" ht="15.75" x14ac:dyDescent="0.25">
      <c r="A40" s="11">
        <v>27</v>
      </c>
      <c r="B40" s="11" t="s">
        <v>69</v>
      </c>
      <c r="C40" s="21" t="s">
        <v>29</v>
      </c>
      <c r="D40" s="22">
        <v>7.7</v>
      </c>
      <c r="E40" s="23">
        <v>2385.4899999999998</v>
      </c>
      <c r="F40" s="24">
        <f t="shared" ref="F40" si="2">ROUND(E40*1.12,2)</f>
        <v>2671.75</v>
      </c>
      <c r="G40" s="11"/>
    </row>
    <row r="41" spans="1:7" ht="15.75" x14ac:dyDescent="0.25">
      <c r="A41" s="11">
        <v>28</v>
      </c>
      <c r="B41" s="11" t="s">
        <v>69</v>
      </c>
      <c r="C41" s="21" t="s">
        <v>29</v>
      </c>
      <c r="D41" s="25">
        <v>4</v>
      </c>
      <c r="E41" s="26">
        <v>2385.4899999999998</v>
      </c>
      <c r="F41" s="24">
        <f>ROUND(E41*1.12,2)</f>
        <v>2671.75</v>
      </c>
      <c r="G41" s="16"/>
    </row>
    <row r="42" spans="1:7" s="15" customFormat="1" ht="15.75" x14ac:dyDescent="0.25">
      <c r="A42" s="11">
        <v>29</v>
      </c>
      <c r="B42" s="11" t="s">
        <v>69</v>
      </c>
      <c r="C42" s="21" t="s">
        <v>29</v>
      </c>
      <c r="D42" s="22">
        <v>6</v>
      </c>
      <c r="E42" s="23">
        <v>2385.4899999999998</v>
      </c>
      <c r="F42" s="24">
        <f t="shared" si="1"/>
        <v>2671.75</v>
      </c>
      <c r="G42" s="11"/>
    </row>
    <row r="43" spans="1:7" ht="15.75" x14ac:dyDescent="0.25">
      <c r="A43" s="11">
        <v>30</v>
      </c>
      <c r="B43" s="11" t="s">
        <v>69</v>
      </c>
      <c r="C43" s="21" t="s">
        <v>29</v>
      </c>
      <c r="D43" s="25">
        <v>34.4</v>
      </c>
      <c r="E43" s="26">
        <v>2385.4899999999998</v>
      </c>
      <c r="F43" s="24">
        <f t="shared" si="1"/>
        <v>2671.75</v>
      </c>
      <c r="G43" s="16"/>
    </row>
  </sheetData>
  <mergeCells count="4">
    <mergeCell ref="E7:G7"/>
    <mergeCell ref="E6:G6"/>
    <mergeCell ref="A9:G9"/>
    <mergeCell ref="A13:G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workbookViewId="0">
      <selection activeCell="E11" sqref="E11"/>
    </sheetView>
  </sheetViews>
  <sheetFormatPr defaultRowHeight="15" x14ac:dyDescent="0.25"/>
  <cols>
    <col min="1" max="1" width="12.85546875" customWidth="1"/>
    <col min="2" max="2" width="41.85546875" customWidth="1"/>
    <col min="3" max="3" width="26.85546875" customWidth="1"/>
    <col min="4" max="4" width="16.42578125" bestFit="1" customWidth="1"/>
    <col min="5" max="6" width="27.140625" bestFit="1" customWidth="1"/>
    <col min="7" max="7" width="14.140625" bestFit="1" customWidth="1"/>
  </cols>
  <sheetData>
    <row r="2" spans="1:7" ht="18.75" x14ac:dyDescent="0.25">
      <c r="E2" s="1" t="s">
        <v>0</v>
      </c>
    </row>
    <row r="3" spans="1:7" ht="18.75" x14ac:dyDescent="0.25">
      <c r="E3" s="1" t="s">
        <v>45</v>
      </c>
    </row>
    <row r="4" spans="1:7" ht="18.75" x14ac:dyDescent="0.25">
      <c r="E4" s="1" t="s">
        <v>1</v>
      </c>
    </row>
    <row r="5" spans="1:7" ht="18.75" x14ac:dyDescent="0.25">
      <c r="E5" s="1" t="s">
        <v>44</v>
      </c>
    </row>
    <row r="6" spans="1:7" ht="18.75" x14ac:dyDescent="0.25">
      <c r="E6" s="1" t="s">
        <v>42</v>
      </c>
    </row>
    <row r="7" spans="1:7" ht="18.75" x14ac:dyDescent="0.25">
      <c r="A7" s="2"/>
    </row>
    <row r="8" spans="1:7" ht="18.75" x14ac:dyDescent="0.25">
      <c r="A8" s="2"/>
    </row>
    <row r="9" spans="1:7" ht="51.75" customHeight="1" x14ac:dyDescent="0.3">
      <c r="A9" s="30" t="s">
        <v>11</v>
      </c>
      <c r="B9" s="30"/>
      <c r="C9" s="30"/>
      <c r="D9" s="30"/>
      <c r="E9" s="30"/>
      <c r="F9" s="30"/>
      <c r="G9" s="30"/>
    </row>
    <row r="10" spans="1:7" ht="18.75" x14ac:dyDescent="0.25">
      <c r="A10" s="3"/>
    </row>
    <row r="11" spans="1:7" s="4" customFormat="1" ht="47.25" customHeight="1" x14ac:dyDescent="0.25">
      <c r="A11" s="6" t="s">
        <v>2</v>
      </c>
      <c r="B11" s="6" t="s">
        <v>3</v>
      </c>
      <c r="C11" s="6" t="s">
        <v>4</v>
      </c>
      <c r="D11" s="6" t="s">
        <v>5</v>
      </c>
      <c r="E11" s="6" t="s">
        <v>6</v>
      </c>
      <c r="F11" s="6" t="s">
        <v>7</v>
      </c>
      <c r="G11" s="6" t="s">
        <v>8</v>
      </c>
    </row>
    <row r="12" spans="1:7" ht="15.75" x14ac:dyDescent="0.25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</row>
    <row r="13" spans="1:7" s="5" customFormat="1" ht="15.75" x14ac:dyDescent="0.25">
      <c r="A13" s="29" t="s">
        <v>9</v>
      </c>
      <c r="B13" s="29"/>
      <c r="C13" s="29"/>
      <c r="D13" s="29"/>
      <c r="E13" s="29"/>
      <c r="F13" s="29"/>
      <c r="G13" s="29"/>
    </row>
    <row r="14" spans="1:7" s="5" customFormat="1" ht="15.75" x14ac:dyDescent="0.25">
      <c r="A14" s="9">
        <v>1</v>
      </c>
      <c r="B14" s="11" t="s">
        <v>34</v>
      </c>
      <c r="C14" s="11" t="s">
        <v>30</v>
      </c>
      <c r="D14" s="9">
        <v>1</v>
      </c>
      <c r="E14" s="10">
        <v>36590.559999999998</v>
      </c>
      <c r="F14" s="10">
        <f t="shared" ref="F14:F43" si="0">ROUND(E14*1.12,2)</f>
        <v>40981.43</v>
      </c>
      <c r="G14" s="11"/>
    </row>
    <row r="15" spans="1:7" s="5" customFormat="1" ht="15.75" x14ac:dyDescent="0.25">
      <c r="A15" s="9">
        <v>2</v>
      </c>
      <c r="B15" s="11" t="s">
        <v>34</v>
      </c>
      <c r="C15" s="11" t="s">
        <v>30</v>
      </c>
      <c r="D15" s="9">
        <v>1</v>
      </c>
      <c r="E15" s="10">
        <v>36590.559999999998</v>
      </c>
      <c r="F15" s="10">
        <f t="shared" si="0"/>
        <v>40981.43</v>
      </c>
      <c r="G15" s="11"/>
    </row>
    <row r="16" spans="1:7" s="5" customFormat="1" ht="15.75" x14ac:dyDescent="0.25">
      <c r="A16" s="9">
        <v>3</v>
      </c>
      <c r="B16" s="11" t="s">
        <v>13</v>
      </c>
      <c r="C16" s="11" t="s">
        <v>30</v>
      </c>
      <c r="D16" s="9">
        <v>1</v>
      </c>
      <c r="E16" s="10">
        <v>11410.91</v>
      </c>
      <c r="F16" s="10">
        <f t="shared" si="0"/>
        <v>12780.22</v>
      </c>
      <c r="G16" s="11" t="s">
        <v>10</v>
      </c>
    </row>
    <row r="17" spans="1:8" s="5" customFormat="1" ht="15.75" x14ac:dyDescent="0.25">
      <c r="A17" s="9">
        <v>4</v>
      </c>
      <c r="B17" s="11" t="s">
        <v>12</v>
      </c>
      <c r="C17" s="11" t="s">
        <v>30</v>
      </c>
      <c r="D17" s="9">
        <v>1</v>
      </c>
      <c r="E17" s="10">
        <v>22511.32</v>
      </c>
      <c r="F17" s="10">
        <f t="shared" si="0"/>
        <v>25212.68</v>
      </c>
      <c r="G17" s="11"/>
    </row>
    <row r="18" spans="1:8" ht="15.75" x14ac:dyDescent="0.25">
      <c r="A18" s="9">
        <v>5</v>
      </c>
      <c r="B18" s="16" t="s">
        <v>26</v>
      </c>
      <c r="C18" s="11" t="s">
        <v>30</v>
      </c>
      <c r="D18" s="19">
        <v>1</v>
      </c>
      <c r="E18" s="20">
        <v>8511.4500000000007</v>
      </c>
      <c r="F18" s="10">
        <f t="shared" si="0"/>
        <v>9532.82</v>
      </c>
      <c r="G18" s="12"/>
    </row>
    <row r="19" spans="1:8" ht="15.75" x14ac:dyDescent="0.25">
      <c r="A19" s="9">
        <v>6</v>
      </c>
      <c r="B19" s="16" t="s">
        <v>18</v>
      </c>
      <c r="C19" s="11" t="s">
        <v>30</v>
      </c>
      <c r="D19" s="20">
        <v>1</v>
      </c>
      <c r="E19" s="20">
        <v>3909.96</v>
      </c>
      <c r="F19" s="10">
        <f t="shared" si="0"/>
        <v>4379.16</v>
      </c>
      <c r="G19" s="16"/>
      <c r="H19" s="13"/>
    </row>
    <row r="20" spans="1:8" ht="15.75" x14ac:dyDescent="0.25">
      <c r="A20" s="9">
        <v>7</v>
      </c>
      <c r="B20" s="16" t="s">
        <v>20</v>
      </c>
      <c r="C20" s="11" t="s">
        <v>30</v>
      </c>
      <c r="D20" s="20">
        <v>1</v>
      </c>
      <c r="E20" s="20">
        <v>3909.96</v>
      </c>
      <c r="F20" s="10">
        <f t="shared" si="0"/>
        <v>4379.16</v>
      </c>
      <c r="G20" s="16"/>
      <c r="H20" s="13"/>
    </row>
    <row r="21" spans="1:8" ht="15.75" x14ac:dyDescent="0.25">
      <c r="A21" s="9">
        <v>8</v>
      </c>
      <c r="B21" s="16" t="s">
        <v>19</v>
      </c>
      <c r="C21" s="11" t="s">
        <v>30</v>
      </c>
      <c r="D21" s="20">
        <v>1</v>
      </c>
      <c r="E21" s="20">
        <v>8510.26</v>
      </c>
      <c r="F21" s="10">
        <f t="shared" si="0"/>
        <v>9531.49</v>
      </c>
      <c r="G21" s="16"/>
      <c r="H21" s="13"/>
    </row>
    <row r="22" spans="1:8" ht="15.75" x14ac:dyDescent="0.25">
      <c r="A22" s="9">
        <v>9</v>
      </c>
      <c r="B22" s="16" t="s">
        <v>25</v>
      </c>
      <c r="C22" s="11" t="s">
        <v>30</v>
      </c>
      <c r="D22" s="19">
        <v>3</v>
      </c>
      <c r="E22" s="20">
        <v>2267.91</v>
      </c>
      <c r="F22" s="10">
        <f t="shared" si="0"/>
        <v>2540.06</v>
      </c>
      <c r="G22" s="12"/>
    </row>
    <row r="23" spans="1:8" ht="17.25" customHeight="1" x14ac:dyDescent="0.25">
      <c r="A23" s="9">
        <v>10</v>
      </c>
      <c r="B23" s="16" t="s">
        <v>17</v>
      </c>
      <c r="C23" s="11" t="s">
        <v>30</v>
      </c>
      <c r="D23" s="20">
        <v>1</v>
      </c>
      <c r="E23" s="20">
        <v>3881.26</v>
      </c>
      <c r="F23" s="10">
        <f t="shared" si="0"/>
        <v>4347.01</v>
      </c>
      <c r="G23" s="16"/>
      <c r="H23" s="13"/>
    </row>
    <row r="24" spans="1:8" ht="15.75" x14ac:dyDescent="0.25">
      <c r="A24" s="9">
        <v>11</v>
      </c>
      <c r="B24" s="16" t="s">
        <v>22</v>
      </c>
      <c r="C24" s="11" t="s">
        <v>30</v>
      </c>
      <c r="D24" s="20">
        <v>1</v>
      </c>
      <c r="E24" s="20">
        <v>4631.41</v>
      </c>
      <c r="F24" s="10">
        <f t="shared" si="0"/>
        <v>5187.18</v>
      </c>
      <c r="G24" s="16"/>
      <c r="H24" s="13"/>
    </row>
    <row r="25" spans="1:8" s="5" customFormat="1" ht="15.75" x14ac:dyDescent="0.25">
      <c r="A25" s="9">
        <v>12</v>
      </c>
      <c r="B25" s="11" t="s">
        <v>15</v>
      </c>
      <c r="C25" s="11" t="s">
        <v>30</v>
      </c>
      <c r="D25" s="9">
        <v>60</v>
      </c>
      <c r="E25" s="9">
        <v>3264.28</v>
      </c>
      <c r="F25" s="10">
        <f t="shared" si="0"/>
        <v>3655.99</v>
      </c>
      <c r="G25" s="11"/>
    </row>
    <row r="26" spans="1:8" s="5" customFormat="1" ht="15.75" x14ac:dyDescent="0.25">
      <c r="A26" s="9">
        <v>13</v>
      </c>
      <c r="B26" s="11" t="s">
        <v>35</v>
      </c>
      <c r="C26" s="11" t="s">
        <v>30</v>
      </c>
      <c r="D26" s="9">
        <v>20.5</v>
      </c>
      <c r="E26" s="9">
        <v>3264.29</v>
      </c>
      <c r="F26" s="10">
        <f t="shared" si="0"/>
        <v>3656</v>
      </c>
      <c r="G26" s="11"/>
    </row>
    <row r="27" spans="1:8" ht="15.75" x14ac:dyDescent="0.25">
      <c r="A27" s="9">
        <v>14</v>
      </c>
      <c r="B27" s="16" t="s">
        <v>23</v>
      </c>
      <c r="C27" s="11" t="s">
        <v>30</v>
      </c>
      <c r="D27" s="20">
        <v>2</v>
      </c>
      <c r="E27" s="20">
        <v>5641.14</v>
      </c>
      <c r="F27" s="10">
        <f t="shared" si="0"/>
        <v>6318.08</v>
      </c>
      <c r="G27" s="16"/>
      <c r="H27" s="13"/>
    </row>
    <row r="28" spans="1:8" s="5" customFormat="1" ht="15.75" x14ac:dyDescent="0.25">
      <c r="A28" s="9">
        <v>15</v>
      </c>
      <c r="B28" s="11" t="s">
        <v>14</v>
      </c>
      <c r="C28" s="11" t="s">
        <v>32</v>
      </c>
      <c r="D28" s="9">
        <v>126.1</v>
      </c>
      <c r="E28" s="9">
        <v>2139.5500000000002</v>
      </c>
      <c r="F28" s="10">
        <f t="shared" si="0"/>
        <v>2396.3000000000002</v>
      </c>
      <c r="G28" s="11"/>
    </row>
    <row r="29" spans="1:8" ht="15.75" x14ac:dyDescent="0.25">
      <c r="A29" s="9">
        <v>16</v>
      </c>
      <c r="B29" s="16" t="s">
        <v>23</v>
      </c>
      <c r="C29" s="11" t="s">
        <v>32</v>
      </c>
      <c r="D29" s="20">
        <v>2</v>
      </c>
      <c r="E29" s="20">
        <v>5641.14</v>
      </c>
      <c r="F29" s="10">
        <f t="shared" si="0"/>
        <v>6318.08</v>
      </c>
      <c r="G29" s="16"/>
      <c r="H29" s="13"/>
    </row>
    <row r="30" spans="1:8" ht="15.75" x14ac:dyDescent="0.25">
      <c r="A30" s="9">
        <v>17</v>
      </c>
      <c r="B30" s="16" t="s">
        <v>24</v>
      </c>
      <c r="C30" s="11" t="s">
        <v>32</v>
      </c>
      <c r="D30" s="20">
        <v>4.2</v>
      </c>
      <c r="E30" s="20">
        <v>7287.76</v>
      </c>
      <c r="F30" s="10">
        <f t="shared" si="0"/>
        <v>8162.29</v>
      </c>
      <c r="G30" s="16"/>
      <c r="H30" s="13"/>
    </row>
    <row r="31" spans="1:8" ht="15.75" x14ac:dyDescent="0.25">
      <c r="A31" s="9">
        <v>18</v>
      </c>
      <c r="B31" s="16" t="s">
        <v>21</v>
      </c>
      <c r="C31" s="17" t="s">
        <v>31</v>
      </c>
      <c r="D31" s="20">
        <v>26</v>
      </c>
      <c r="E31" s="20">
        <v>855.38</v>
      </c>
      <c r="F31" s="10">
        <f t="shared" si="0"/>
        <v>958.03</v>
      </c>
      <c r="G31" s="16"/>
      <c r="H31" s="13"/>
    </row>
    <row r="32" spans="1:8" ht="15.75" x14ac:dyDescent="0.25">
      <c r="A32" s="9">
        <v>19</v>
      </c>
      <c r="B32" s="16" t="s">
        <v>21</v>
      </c>
      <c r="C32" s="17" t="s">
        <v>31</v>
      </c>
      <c r="D32" s="20">
        <v>36.4</v>
      </c>
      <c r="E32" s="20">
        <v>855.38</v>
      </c>
      <c r="F32" s="10">
        <f t="shared" si="0"/>
        <v>958.03</v>
      </c>
      <c r="G32" s="16"/>
      <c r="H32" s="13"/>
    </row>
    <row r="33" spans="1:8" s="5" customFormat="1" ht="15" customHeight="1" x14ac:dyDescent="0.25">
      <c r="A33" s="9">
        <v>20</v>
      </c>
      <c r="B33" s="11" t="s">
        <v>16</v>
      </c>
      <c r="C33" s="17" t="s">
        <v>31</v>
      </c>
      <c r="D33" s="9">
        <v>152.5</v>
      </c>
      <c r="E33" s="10">
        <v>1034.1099999999999</v>
      </c>
      <c r="F33" s="10">
        <f t="shared" si="0"/>
        <v>1158.2</v>
      </c>
      <c r="G33" s="11"/>
    </row>
    <row r="34" spans="1:8" s="5" customFormat="1" ht="15.75" x14ac:dyDescent="0.25">
      <c r="A34" s="9">
        <v>21</v>
      </c>
      <c r="B34" s="11" t="s">
        <v>25</v>
      </c>
      <c r="C34" s="11" t="s">
        <v>33</v>
      </c>
      <c r="D34" s="9">
        <v>15</v>
      </c>
      <c r="E34" s="9">
        <v>2423.2399999999998</v>
      </c>
      <c r="F34" s="10">
        <f>ROUND(E34*1.12,2)</f>
        <v>2714.03</v>
      </c>
      <c r="G34" s="11" t="s">
        <v>10</v>
      </c>
    </row>
    <row r="35" spans="1:8" ht="15.75" x14ac:dyDescent="0.25">
      <c r="A35" s="9">
        <v>22</v>
      </c>
      <c r="B35" s="11" t="s">
        <v>36</v>
      </c>
      <c r="C35" s="11" t="s">
        <v>33</v>
      </c>
      <c r="D35" s="19">
        <v>9.6</v>
      </c>
      <c r="E35" s="20">
        <v>3266.35</v>
      </c>
      <c r="F35" s="10">
        <f t="shared" si="0"/>
        <v>3658.31</v>
      </c>
      <c r="G35" s="12"/>
    </row>
    <row r="36" spans="1:8" ht="15.75" x14ac:dyDescent="0.25">
      <c r="A36" s="9">
        <v>23</v>
      </c>
      <c r="B36" s="11" t="s">
        <v>36</v>
      </c>
      <c r="C36" s="11" t="s">
        <v>33</v>
      </c>
      <c r="D36" s="20">
        <v>15</v>
      </c>
      <c r="E36" s="20">
        <v>3909.96</v>
      </c>
      <c r="F36" s="10">
        <f t="shared" si="0"/>
        <v>4379.16</v>
      </c>
      <c r="G36" s="16"/>
      <c r="H36" s="13"/>
    </row>
    <row r="37" spans="1:8" ht="15.75" x14ac:dyDescent="0.25">
      <c r="A37" s="9">
        <v>24</v>
      </c>
      <c r="B37" s="11" t="s">
        <v>36</v>
      </c>
      <c r="C37" s="11" t="s">
        <v>33</v>
      </c>
      <c r="D37" s="20">
        <v>12</v>
      </c>
      <c r="E37" s="20">
        <v>3731.8</v>
      </c>
      <c r="F37" s="10">
        <f t="shared" si="0"/>
        <v>4179.62</v>
      </c>
      <c r="G37" s="16"/>
      <c r="H37" s="13"/>
    </row>
    <row r="38" spans="1:8" ht="15.75" x14ac:dyDescent="0.25">
      <c r="A38" s="9">
        <v>25</v>
      </c>
      <c r="B38" s="11" t="s">
        <v>36</v>
      </c>
      <c r="C38" s="11" t="s">
        <v>33</v>
      </c>
      <c r="D38" s="19">
        <v>12</v>
      </c>
      <c r="E38" s="20">
        <v>3461.78</v>
      </c>
      <c r="F38" s="10">
        <f t="shared" si="0"/>
        <v>3877.19</v>
      </c>
      <c r="G38" s="12"/>
    </row>
    <row r="39" spans="1:8" ht="15.75" x14ac:dyDescent="0.25">
      <c r="A39" s="9">
        <v>26</v>
      </c>
      <c r="B39" s="11" t="s">
        <v>36</v>
      </c>
      <c r="C39" s="11" t="s">
        <v>33</v>
      </c>
      <c r="D39" s="19">
        <v>12</v>
      </c>
      <c r="E39" s="20">
        <v>3461.78</v>
      </c>
      <c r="F39" s="10">
        <f t="shared" si="0"/>
        <v>3877.19</v>
      </c>
      <c r="G39" s="12"/>
    </row>
    <row r="40" spans="1:8" ht="15.75" x14ac:dyDescent="0.25">
      <c r="A40" s="9">
        <v>27</v>
      </c>
      <c r="B40" s="11" t="s">
        <v>36</v>
      </c>
      <c r="C40" s="11" t="s">
        <v>33</v>
      </c>
      <c r="D40" s="19">
        <v>12</v>
      </c>
      <c r="E40" s="20">
        <v>3461.78</v>
      </c>
      <c r="F40" s="10">
        <f t="shared" si="0"/>
        <v>3877.19</v>
      </c>
      <c r="G40" s="12"/>
    </row>
    <row r="41" spans="1:8" s="5" customFormat="1" ht="15.75" x14ac:dyDescent="0.25">
      <c r="A41" s="9">
        <v>28</v>
      </c>
      <c r="B41" s="11" t="s">
        <v>36</v>
      </c>
      <c r="C41" s="11" t="s">
        <v>33</v>
      </c>
      <c r="D41" s="9">
        <v>15</v>
      </c>
      <c r="E41" s="10">
        <v>3461.78</v>
      </c>
      <c r="F41" s="10">
        <f t="shared" si="0"/>
        <v>3877.19</v>
      </c>
      <c r="G41" s="11"/>
    </row>
    <row r="42" spans="1:8" s="5" customFormat="1" ht="15.75" x14ac:dyDescent="0.25">
      <c r="A42" s="9">
        <v>29</v>
      </c>
      <c r="B42" s="11" t="s">
        <v>36</v>
      </c>
      <c r="C42" s="11" t="s">
        <v>33</v>
      </c>
      <c r="D42" s="9">
        <v>15</v>
      </c>
      <c r="E42" s="10">
        <v>3461.78</v>
      </c>
      <c r="F42" s="10">
        <f t="shared" si="0"/>
        <v>3877.19</v>
      </c>
      <c r="G42" s="11"/>
    </row>
    <row r="43" spans="1:8" ht="15.75" x14ac:dyDescent="0.25">
      <c r="A43" s="9">
        <v>30</v>
      </c>
      <c r="B43" s="11" t="s">
        <v>36</v>
      </c>
      <c r="C43" s="11" t="s">
        <v>33</v>
      </c>
      <c r="D43" s="19">
        <v>18</v>
      </c>
      <c r="E43" s="20">
        <v>3461.78</v>
      </c>
      <c r="F43" s="10">
        <f t="shared" si="0"/>
        <v>3877.19</v>
      </c>
      <c r="G43" s="12"/>
    </row>
    <row r="56" spans="1:8" x14ac:dyDescent="0.25">
      <c r="A56" s="13"/>
      <c r="B56" s="13"/>
      <c r="C56" s="13"/>
      <c r="D56" s="13"/>
      <c r="E56" s="13"/>
      <c r="F56" s="13"/>
      <c r="G56" s="13"/>
      <c r="H56" s="13"/>
    </row>
  </sheetData>
  <mergeCells count="2">
    <mergeCell ref="A9:G9"/>
    <mergeCell ref="A13:G1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topLeftCell="A4" workbookViewId="0">
      <selection activeCell="H8" sqref="H8"/>
    </sheetView>
  </sheetViews>
  <sheetFormatPr defaultRowHeight="15" x14ac:dyDescent="0.25"/>
  <cols>
    <col min="1" max="1" width="12.85546875" style="13" customWidth="1"/>
    <col min="2" max="2" width="41.85546875" style="13" customWidth="1"/>
    <col min="3" max="3" width="19.5703125" style="13" customWidth="1"/>
    <col min="4" max="4" width="16.42578125" style="13" bestFit="1" customWidth="1"/>
    <col min="5" max="6" width="27.140625" style="13" bestFit="1" customWidth="1"/>
    <col min="7" max="7" width="14.140625" style="13" bestFit="1" customWidth="1"/>
    <col min="8" max="16384" width="9.140625" style="13"/>
  </cols>
  <sheetData>
    <row r="2" spans="1:7" ht="18.75" x14ac:dyDescent="0.25">
      <c r="E2" s="1" t="s">
        <v>0</v>
      </c>
    </row>
    <row r="3" spans="1:7" ht="18.75" x14ac:dyDescent="0.25">
      <c r="E3" s="1" t="s">
        <v>43</v>
      </c>
    </row>
    <row r="4" spans="1:7" ht="18.75" x14ac:dyDescent="0.25">
      <c r="E4" s="1" t="s">
        <v>1</v>
      </c>
    </row>
    <row r="5" spans="1:7" ht="18.75" x14ac:dyDescent="0.25">
      <c r="E5" s="1" t="s">
        <v>44</v>
      </c>
    </row>
    <row r="6" spans="1:7" ht="18.75" x14ac:dyDescent="0.25">
      <c r="E6" s="1" t="s">
        <v>42</v>
      </c>
    </row>
    <row r="7" spans="1:7" ht="18.75" x14ac:dyDescent="0.25">
      <c r="A7" s="2"/>
    </row>
    <row r="8" spans="1:7" ht="18.75" x14ac:dyDescent="0.25">
      <c r="A8" s="2"/>
    </row>
    <row r="9" spans="1:7" ht="51.75" customHeight="1" x14ac:dyDescent="0.3">
      <c r="A9" s="30" t="s">
        <v>11</v>
      </c>
      <c r="B9" s="30"/>
      <c r="C9" s="30"/>
      <c r="D9" s="30"/>
      <c r="E9" s="30"/>
      <c r="F9" s="30"/>
      <c r="G9" s="30"/>
    </row>
    <row r="10" spans="1:7" ht="18.75" x14ac:dyDescent="0.25">
      <c r="A10" s="3"/>
    </row>
    <row r="11" spans="1:7" s="14" customFormat="1" ht="47.25" customHeight="1" x14ac:dyDescent="0.25">
      <c r="A11" s="6" t="s">
        <v>2</v>
      </c>
      <c r="B11" s="6" t="s">
        <v>3</v>
      </c>
      <c r="C11" s="6" t="s">
        <v>4</v>
      </c>
      <c r="D11" s="6" t="s">
        <v>5</v>
      </c>
      <c r="E11" s="6" t="s">
        <v>6</v>
      </c>
      <c r="F11" s="6" t="s">
        <v>7</v>
      </c>
      <c r="G11" s="6" t="s">
        <v>8</v>
      </c>
    </row>
    <row r="12" spans="1:7" ht="15.75" x14ac:dyDescent="0.25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</row>
    <row r="13" spans="1:7" s="15" customFormat="1" ht="15.75" x14ac:dyDescent="0.25">
      <c r="A13" s="29" t="s">
        <v>9</v>
      </c>
      <c r="B13" s="29"/>
      <c r="C13" s="29"/>
      <c r="D13" s="29"/>
      <c r="E13" s="29"/>
      <c r="F13" s="29"/>
      <c r="G13" s="29"/>
    </row>
    <row r="14" spans="1:7" ht="15.75" x14ac:dyDescent="0.25">
      <c r="A14" s="11">
        <v>1</v>
      </c>
      <c r="B14" s="16" t="s">
        <v>39</v>
      </c>
      <c r="C14" s="27" t="s">
        <v>38</v>
      </c>
      <c r="D14" s="25">
        <v>1</v>
      </c>
      <c r="E14" s="26">
        <v>19175.11</v>
      </c>
      <c r="F14" s="24">
        <f t="shared" ref="F14:F43" si="0">ROUND(E14*1.12,2)</f>
        <v>21476.12</v>
      </c>
      <c r="G14" s="16"/>
    </row>
    <row r="15" spans="1:7" ht="15.75" x14ac:dyDescent="0.25">
      <c r="A15" s="11">
        <v>2</v>
      </c>
      <c r="B15" s="16" t="s">
        <v>26</v>
      </c>
      <c r="C15" s="27" t="s">
        <v>38</v>
      </c>
      <c r="D15" s="25">
        <v>1</v>
      </c>
      <c r="E15" s="26">
        <v>5859.56</v>
      </c>
      <c r="F15" s="24">
        <f t="shared" si="0"/>
        <v>6562.71</v>
      </c>
      <c r="G15" s="16"/>
    </row>
    <row r="16" spans="1:7" ht="15.75" x14ac:dyDescent="0.25">
      <c r="A16" s="11">
        <v>3</v>
      </c>
      <c r="B16" s="11" t="s">
        <v>36</v>
      </c>
      <c r="C16" s="27" t="s">
        <v>38</v>
      </c>
      <c r="D16" s="25">
        <v>4</v>
      </c>
      <c r="E16" s="26">
        <v>2385.4899999999998</v>
      </c>
      <c r="F16" s="24">
        <f t="shared" si="0"/>
        <v>2671.75</v>
      </c>
      <c r="G16" s="16"/>
    </row>
    <row r="17" spans="1:7" s="15" customFormat="1" ht="15.75" x14ac:dyDescent="0.25">
      <c r="A17" s="28">
        <v>4</v>
      </c>
      <c r="B17" s="11" t="s">
        <v>36</v>
      </c>
      <c r="C17" s="27" t="s">
        <v>38</v>
      </c>
      <c r="D17" s="25">
        <v>6.3</v>
      </c>
      <c r="E17" s="26">
        <v>2385.4899999999998</v>
      </c>
      <c r="F17" s="24">
        <f t="shared" si="0"/>
        <v>2671.75</v>
      </c>
      <c r="G17" s="16"/>
    </row>
    <row r="18" spans="1:7" s="15" customFormat="1" ht="15.75" x14ac:dyDescent="0.25">
      <c r="A18" s="28">
        <v>5</v>
      </c>
      <c r="B18" s="11" t="s">
        <v>36</v>
      </c>
      <c r="C18" s="27" t="s">
        <v>38</v>
      </c>
      <c r="D18" s="25">
        <v>4.0999999999999996</v>
      </c>
      <c r="E18" s="26">
        <v>2385.4899999999998</v>
      </c>
      <c r="F18" s="24">
        <f t="shared" si="0"/>
        <v>2671.75</v>
      </c>
      <c r="G18" s="16"/>
    </row>
    <row r="19" spans="1:7" s="15" customFormat="1" ht="15.75" x14ac:dyDescent="0.25">
      <c r="A19" s="11">
        <v>6</v>
      </c>
      <c r="B19" s="11" t="s">
        <v>36</v>
      </c>
      <c r="C19" s="21" t="s">
        <v>38</v>
      </c>
      <c r="D19" s="22">
        <v>4</v>
      </c>
      <c r="E19" s="23">
        <v>2385.4899999999998</v>
      </c>
      <c r="F19" s="24">
        <f t="shared" si="0"/>
        <v>2671.75</v>
      </c>
      <c r="G19" s="11"/>
    </row>
    <row r="20" spans="1:7" s="15" customFormat="1" ht="15.75" x14ac:dyDescent="0.25">
      <c r="A20" s="11">
        <v>7</v>
      </c>
      <c r="B20" s="11" t="s">
        <v>36</v>
      </c>
      <c r="C20" s="21" t="s">
        <v>38</v>
      </c>
      <c r="D20" s="22">
        <v>3.6</v>
      </c>
      <c r="E20" s="23">
        <v>2385.4899999999998</v>
      </c>
      <c r="F20" s="24">
        <f t="shared" si="0"/>
        <v>2671.75</v>
      </c>
      <c r="G20" s="11"/>
    </row>
    <row r="21" spans="1:7" ht="15.75" x14ac:dyDescent="0.25">
      <c r="A21" s="11">
        <v>8</v>
      </c>
      <c r="B21" s="11" t="s">
        <v>36</v>
      </c>
      <c r="C21" s="27" t="s">
        <v>38</v>
      </c>
      <c r="D21" s="25">
        <v>3</v>
      </c>
      <c r="E21" s="26">
        <v>2385.4899999999998</v>
      </c>
      <c r="F21" s="24">
        <f t="shared" si="0"/>
        <v>2671.75</v>
      </c>
      <c r="G21" s="16"/>
    </row>
    <row r="22" spans="1:7" ht="15.75" x14ac:dyDescent="0.25">
      <c r="A22" s="11">
        <v>9</v>
      </c>
      <c r="B22" s="11" t="s">
        <v>36</v>
      </c>
      <c r="C22" s="21" t="s">
        <v>38</v>
      </c>
      <c r="D22" s="25">
        <v>4.5</v>
      </c>
      <c r="E22" s="26">
        <v>2385.4899999999998</v>
      </c>
      <c r="F22" s="24">
        <f t="shared" si="0"/>
        <v>2671.75</v>
      </c>
      <c r="G22" s="16"/>
    </row>
    <row r="23" spans="1:7" s="15" customFormat="1" ht="15.75" x14ac:dyDescent="0.25">
      <c r="A23" s="11">
        <v>10</v>
      </c>
      <c r="B23" s="11" t="s">
        <v>36</v>
      </c>
      <c r="C23" s="21" t="s">
        <v>38</v>
      </c>
      <c r="D23" s="22">
        <v>3.6</v>
      </c>
      <c r="E23" s="23">
        <v>2385.4899999999998</v>
      </c>
      <c r="F23" s="24">
        <f t="shared" si="0"/>
        <v>2671.75</v>
      </c>
      <c r="G23" s="11"/>
    </row>
    <row r="24" spans="1:7" ht="15.75" x14ac:dyDescent="0.25">
      <c r="A24" s="11">
        <v>11</v>
      </c>
      <c r="B24" s="11" t="s">
        <v>36</v>
      </c>
      <c r="C24" s="21" t="s">
        <v>38</v>
      </c>
      <c r="D24" s="25">
        <v>6.45</v>
      </c>
      <c r="E24" s="26">
        <v>2385.4899999999998</v>
      </c>
      <c r="F24" s="24">
        <f t="shared" si="0"/>
        <v>2671.75</v>
      </c>
      <c r="G24" s="16"/>
    </row>
    <row r="25" spans="1:7" ht="15.75" x14ac:dyDescent="0.25">
      <c r="A25" s="11">
        <v>12</v>
      </c>
      <c r="B25" s="11" t="s">
        <v>36</v>
      </c>
      <c r="C25" s="27" t="s">
        <v>38</v>
      </c>
      <c r="D25" s="25">
        <v>3</v>
      </c>
      <c r="E25" s="26">
        <v>2385.4899999999998</v>
      </c>
      <c r="F25" s="24">
        <f t="shared" si="0"/>
        <v>2671.75</v>
      </c>
      <c r="G25" s="16"/>
    </row>
    <row r="26" spans="1:7" s="15" customFormat="1" ht="15.75" x14ac:dyDescent="0.25">
      <c r="A26" s="11">
        <v>13</v>
      </c>
      <c r="B26" s="11" t="s">
        <v>40</v>
      </c>
      <c r="C26" s="21" t="s">
        <v>38</v>
      </c>
      <c r="D26" s="22">
        <v>1</v>
      </c>
      <c r="E26" s="23">
        <v>23930.17</v>
      </c>
      <c r="F26" s="24">
        <f t="shared" si="0"/>
        <v>26801.79</v>
      </c>
      <c r="G26" s="11"/>
    </row>
    <row r="27" spans="1:7" ht="15.75" x14ac:dyDescent="0.25">
      <c r="A27" s="11">
        <v>14</v>
      </c>
      <c r="B27" s="16" t="s">
        <v>26</v>
      </c>
      <c r="C27" s="21" t="s">
        <v>38</v>
      </c>
      <c r="D27" s="25">
        <v>1</v>
      </c>
      <c r="E27" s="26">
        <v>5859.56</v>
      </c>
      <c r="F27" s="24">
        <f t="shared" si="0"/>
        <v>6562.71</v>
      </c>
      <c r="G27" s="16"/>
    </row>
    <row r="28" spans="1:7" s="15" customFormat="1" ht="15.75" x14ac:dyDescent="0.25">
      <c r="A28" s="11">
        <v>15</v>
      </c>
      <c r="B28" s="11" t="s">
        <v>41</v>
      </c>
      <c r="C28" s="21" t="s">
        <v>38</v>
      </c>
      <c r="D28" s="22">
        <v>1</v>
      </c>
      <c r="E28" s="23">
        <v>22790.639999999999</v>
      </c>
      <c r="F28" s="24">
        <f t="shared" si="0"/>
        <v>25525.52</v>
      </c>
      <c r="G28" s="11"/>
    </row>
    <row r="29" spans="1:7" ht="15.75" x14ac:dyDescent="0.25">
      <c r="A29" s="11">
        <v>16</v>
      </c>
      <c r="B29" s="16" t="s">
        <v>23</v>
      </c>
      <c r="C29" s="27" t="s">
        <v>38</v>
      </c>
      <c r="D29" s="25">
        <v>2</v>
      </c>
      <c r="E29" s="26">
        <v>12712.77</v>
      </c>
      <c r="F29" s="24">
        <f>ROUND(E29*1.12,2)</f>
        <v>14238.3</v>
      </c>
      <c r="G29" s="16"/>
    </row>
    <row r="30" spans="1:7" s="15" customFormat="1" ht="15.75" x14ac:dyDescent="0.25">
      <c r="A30" s="11">
        <v>17</v>
      </c>
      <c r="B30" s="11" t="s">
        <v>28</v>
      </c>
      <c r="C30" s="21" t="s">
        <v>37</v>
      </c>
      <c r="D30" s="22">
        <v>7</v>
      </c>
      <c r="E30" s="23">
        <v>6508.93</v>
      </c>
      <c r="F30" s="24">
        <f>ROUND(E30*1.12,2)</f>
        <v>7290</v>
      </c>
      <c r="G30" s="11" t="s">
        <v>10</v>
      </c>
    </row>
    <row r="31" spans="1:7" s="15" customFormat="1" ht="15.75" x14ac:dyDescent="0.25">
      <c r="A31" s="11">
        <v>18</v>
      </c>
      <c r="B31" s="11" t="s">
        <v>27</v>
      </c>
      <c r="C31" s="21" t="s">
        <v>38</v>
      </c>
      <c r="D31" s="22">
        <v>8</v>
      </c>
      <c r="E31" s="23">
        <v>2615.13</v>
      </c>
      <c r="F31" s="24">
        <f t="shared" si="0"/>
        <v>2928.95</v>
      </c>
      <c r="G31" s="11"/>
    </row>
    <row r="32" spans="1:7" ht="15.75" x14ac:dyDescent="0.25">
      <c r="A32" s="11">
        <v>19</v>
      </c>
      <c r="B32" s="11" t="s">
        <v>36</v>
      </c>
      <c r="C32" s="21" t="s">
        <v>38</v>
      </c>
      <c r="D32" s="25">
        <v>10</v>
      </c>
      <c r="E32" s="26">
        <v>2385.4899999999998</v>
      </c>
      <c r="F32" s="24">
        <f t="shared" si="0"/>
        <v>2671.75</v>
      </c>
      <c r="G32" s="16"/>
    </row>
    <row r="33" spans="1:7" ht="15.75" x14ac:dyDescent="0.25">
      <c r="A33" s="11">
        <v>20</v>
      </c>
      <c r="B33" s="11" t="s">
        <v>36</v>
      </c>
      <c r="C33" s="21" t="s">
        <v>38</v>
      </c>
      <c r="D33" s="25">
        <v>18</v>
      </c>
      <c r="E33" s="26">
        <v>2385.4899999999998</v>
      </c>
      <c r="F33" s="24">
        <f t="shared" si="0"/>
        <v>2671.75</v>
      </c>
      <c r="G33" s="16"/>
    </row>
    <row r="34" spans="1:7" s="15" customFormat="1" ht="15.75" x14ac:dyDescent="0.25">
      <c r="A34" s="11">
        <v>21</v>
      </c>
      <c r="B34" s="11" t="s">
        <v>36</v>
      </c>
      <c r="C34" s="21" t="s">
        <v>29</v>
      </c>
      <c r="D34" s="22">
        <v>6</v>
      </c>
      <c r="E34" s="23">
        <v>2385.4899999999998</v>
      </c>
      <c r="F34" s="24">
        <f t="shared" si="0"/>
        <v>2671.75</v>
      </c>
      <c r="G34" s="11"/>
    </row>
    <row r="35" spans="1:7" s="15" customFormat="1" ht="15.75" x14ac:dyDescent="0.25">
      <c r="A35" s="11">
        <v>22</v>
      </c>
      <c r="B35" s="11" t="s">
        <v>36</v>
      </c>
      <c r="C35" s="21" t="s">
        <v>29</v>
      </c>
      <c r="D35" s="22">
        <v>6.3</v>
      </c>
      <c r="E35" s="23">
        <v>2385.4899999999998</v>
      </c>
      <c r="F35" s="24">
        <f t="shared" si="0"/>
        <v>2671.75</v>
      </c>
      <c r="G35" s="11"/>
    </row>
    <row r="36" spans="1:7" ht="15.75" x14ac:dyDescent="0.25">
      <c r="A36" s="11">
        <v>23</v>
      </c>
      <c r="B36" s="11" t="s">
        <v>36</v>
      </c>
      <c r="C36" s="21" t="s">
        <v>29</v>
      </c>
      <c r="D36" s="25">
        <v>4</v>
      </c>
      <c r="E36" s="26">
        <v>2385.4899999999998</v>
      </c>
      <c r="F36" s="24">
        <f>ROUND(E36*1.12,2)</f>
        <v>2671.75</v>
      </c>
      <c r="G36" s="16"/>
    </row>
    <row r="37" spans="1:7" ht="15.75" x14ac:dyDescent="0.25">
      <c r="A37" s="11">
        <v>24</v>
      </c>
      <c r="B37" s="11" t="s">
        <v>36</v>
      </c>
      <c r="C37" s="21" t="s">
        <v>29</v>
      </c>
      <c r="D37" s="25">
        <v>4</v>
      </c>
      <c r="E37" s="26">
        <v>2385.4899999999998</v>
      </c>
      <c r="F37" s="24">
        <f>ROUND(E37*1.12,2)</f>
        <v>2671.75</v>
      </c>
      <c r="G37" s="16"/>
    </row>
    <row r="38" spans="1:7" ht="15.75" x14ac:dyDescent="0.25">
      <c r="A38" s="11">
        <v>25</v>
      </c>
      <c r="B38" s="11" t="s">
        <v>36</v>
      </c>
      <c r="C38" s="27" t="s">
        <v>29</v>
      </c>
      <c r="D38" s="25">
        <v>5.2</v>
      </c>
      <c r="E38" s="26">
        <v>2385.4899999999998</v>
      </c>
      <c r="F38" s="24">
        <f>ROUND(E38*1.12,2)</f>
        <v>2671.75</v>
      </c>
      <c r="G38" s="16"/>
    </row>
    <row r="39" spans="1:7" s="15" customFormat="1" ht="15.75" x14ac:dyDescent="0.25">
      <c r="A39" s="11">
        <v>26</v>
      </c>
      <c r="B39" s="11" t="s">
        <v>36</v>
      </c>
      <c r="C39" s="21" t="s">
        <v>29</v>
      </c>
      <c r="D39" s="22">
        <v>6</v>
      </c>
      <c r="E39" s="23">
        <v>2385.4899999999998</v>
      </c>
      <c r="F39" s="24">
        <f t="shared" si="0"/>
        <v>2671.75</v>
      </c>
      <c r="G39" s="11"/>
    </row>
    <row r="40" spans="1:7" s="15" customFormat="1" ht="15.75" x14ac:dyDescent="0.25">
      <c r="A40" s="11">
        <v>27</v>
      </c>
      <c r="B40" s="11" t="s">
        <v>36</v>
      </c>
      <c r="C40" s="21" t="s">
        <v>29</v>
      </c>
      <c r="D40" s="22">
        <v>7.7</v>
      </c>
      <c r="E40" s="23">
        <v>2385.4899999999998</v>
      </c>
      <c r="F40" s="24">
        <f t="shared" si="0"/>
        <v>2671.75</v>
      </c>
      <c r="G40" s="11"/>
    </row>
    <row r="41" spans="1:7" ht="15.75" x14ac:dyDescent="0.25">
      <c r="A41" s="11">
        <v>28</v>
      </c>
      <c r="B41" s="11" t="s">
        <v>36</v>
      </c>
      <c r="C41" s="21" t="s">
        <v>29</v>
      </c>
      <c r="D41" s="25">
        <v>4</v>
      </c>
      <c r="E41" s="26">
        <v>2385.4899999999998</v>
      </c>
      <c r="F41" s="24">
        <f>ROUND(E41*1.12,2)</f>
        <v>2671.75</v>
      </c>
      <c r="G41" s="16"/>
    </row>
    <row r="42" spans="1:7" s="15" customFormat="1" ht="15.75" x14ac:dyDescent="0.25">
      <c r="A42" s="11">
        <v>29</v>
      </c>
      <c r="B42" s="11" t="s">
        <v>36</v>
      </c>
      <c r="C42" s="21" t="s">
        <v>29</v>
      </c>
      <c r="D42" s="22">
        <v>6</v>
      </c>
      <c r="E42" s="23">
        <v>2385.4899999999998</v>
      </c>
      <c r="F42" s="24">
        <f t="shared" si="0"/>
        <v>2671.75</v>
      </c>
      <c r="G42" s="11"/>
    </row>
    <row r="43" spans="1:7" ht="15.75" x14ac:dyDescent="0.25">
      <c r="A43" s="11">
        <v>30</v>
      </c>
      <c r="B43" s="11" t="s">
        <v>36</v>
      </c>
      <c r="C43" s="21" t="s">
        <v>29</v>
      </c>
      <c r="D43" s="25">
        <v>34.4</v>
      </c>
      <c r="E43" s="26">
        <v>2385.4899999999998</v>
      </c>
      <c r="F43" s="24">
        <f t="shared" si="0"/>
        <v>2671.75</v>
      </c>
      <c r="G43" s="16"/>
    </row>
  </sheetData>
  <mergeCells count="2">
    <mergeCell ref="A9:G9"/>
    <mergeCell ref="A13:G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Семей каз</vt:lpstr>
      <vt:lpstr>Аягоз каз</vt:lpstr>
      <vt:lpstr>семей (2)</vt:lpstr>
      <vt:lpstr>аягоз (2)</vt:lpstr>
      <vt:lpstr>'аягоз (2)'!_Toc515863122</vt:lpstr>
      <vt:lpstr>'Аягоз каз'!_Toc515863122</vt:lpstr>
      <vt:lpstr>'семей (2)'!_Toc515863122</vt:lpstr>
      <vt:lpstr>'Семей каз'!_Toc515863122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Айгуль Е. Абеуова</dc:creator>
  <cp:lastModifiedBy>Айнур А. Шагманова</cp:lastModifiedBy>
  <dcterms:created xsi:type="dcterms:W3CDTF">2025-02-25T06:40:58Z</dcterms:created>
  <dcterms:modified xsi:type="dcterms:W3CDTF">2025-02-28T05:22:35Z</dcterms:modified>
</cp:coreProperties>
</file>